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xr:revisionPtr revIDLastSave="0" documentId="13_ncr:1_{53301AB0-62DC-44CE-9420-D53A04638AA8}" xr6:coauthVersionLast="47" xr6:coauthVersionMax="47" xr10:uidLastSave="{00000000-0000-0000-0000-000000000000}"/>
  <bookViews>
    <workbookView xWindow="-103" yWindow="-103" windowWidth="33120" windowHeight="18120" xr2:uid="{00000000-000D-0000-FFFF-FFFF00000000}"/>
  </bookViews>
  <sheets>
    <sheet name="Impact on ED Visits" sheetId="39" r:id="rId1"/>
    <sheet name="Notes to readers" sheetId="41" r:id="rId2"/>
    <sheet name="Table of contents" sheetId="42" r:id="rId3"/>
    <sheet name="1. ED volumes" sheetId="49" r:id="rId4"/>
    <sheet name="2. ED population" sheetId="3" r:id="rId5"/>
    <sheet name="3. ED CTAS" sheetId="27" r:id="rId6"/>
    <sheet name="4. ED main problem" sheetId="51" r:id="rId7"/>
    <sheet name="5. ED patient flow" sheetId="29" r:id="rId8"/>
    <sheet name="6. ED wait times" sheetId="50" r:id="rId9"/>
  </sheets>
  <definedNames>
    <definedName name="_xlnm.Print_Area" localSheetId="3">'1. ED volumes'!$A$3:$AE$501</definedName>
    <definedName name="_xlnm.Print_Area" localSheetId="4">'2. ED population'!$A$3:$AU$34</definedName>
    <definedName name="_xlnm.Print_Area" localSheetId="5">'3. ED CTAS'!$A$3:$AU$18</definedName>
    <definedName name="_xlnm.Print_Area" localSheetId="6">'4. ED main problem'!$A$3:$BS$68</definedName>
    <definedName name="_xlnm.Print_Area" localSheetId="7">'5. ED patient flow'!$A$3:$AU$42</definedName>
    <definedName name="_xlnm.Print_Area" localSheetId="8">'6. ED wait times'!$A$3:$AV$44</definedName>
    <definedName name="_xlnm.Print_Area" localSheetId="0">'Impact on ED Visits'!$2:$22</definedName>
    <definedName name="_xlnm.Print_Area" localSheetId="1">'Notes to readers'!$A$1:$A$30</definedName>
    <definedName name="_xlnm.Print_Area" localSheetId="2">'Table of contents'!$A$1:$A$11</definedName>
    <definedName name="Title..AE492">'1. ED volumes'!$A$5</definedName>
    <definedName name="Title..AU10">'3. ED CTAS'!$A$5</definedName>
    <definedName name="Title..AU11">'2. ED population'!$A$5</definedName>
    <definedName name="Title..AU14">'5. ED patient flow'!$A$5</definedName>
    <definedName name="Title..AU27">'2. ED population'!$A$21</definedName>
    <definedName name="Title..AU35">'5. ED patient flow'!$A$26</definedName>
    <definedName name="Title..AV14">'6. ED wait times'!$A$5</definedName>
    <definedName name="Title..AV25">'4. ED main problem'!$A$5:$B$5</definedName>
    <definedName name="Title..AV35">'6. ED wait times'!$A$26</definedName>
    <definedName name="Title..AV58">'4. ED main problem'!$A$38:$B$38</definedName>
    <definedName name="Title..T27">'2. ED population'!#REF!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 i="3" l="1"/>
  <c r="AV7" i="50"/>
  <c r="AV8" i="50"/>
  <c r="AV9" i="50"/>
  <c r="AV10" i="50"/>
  <c r="AV11" i="50"/>
  <c r="AV12" i="50"/>
  <c r="AV13" i="50"/>
  <c r="AV14" i="50"/>
  <c r="AV6" i="50"/>
  <c r="AQ6" i="50"/>
  <c r="AR6" i="50"/>
  <c r="AS6" i="50"/>
  <c r="AT6" i="50"/>
  <c r="AU6" i="50"/>
  <c r="AQ7" i="50"/>
  <c r="AR7" i="50"/>
  <c r="AS7" i="50"/>
  <c r="AT7" i="50"/>
  <c r="AU7" i="50"/>
  <c r="AQ8" i="50"/>
  <c r="AR8" i="50"/>
  <c r="AS8" i="50"/>
  <c r="AT8" i="50"/>
  <c r="AU8" i="50"/>
  <c r="AQ9" i="50"/>
  <c r="AR9" i="50"/>
  <c r="AS9" i="50"/>
  <c r="AT9" i="50"/>
  <c r="AU9" i="50"/>
  <c r="AQ10" i="50"/>
  <c r="AR10" i="50"/>
  <c r="AS10" i="50"/>
  <c r="AT10" i="50"/>
  <c r="AU10" i="50"/>
  <c r="AQ11" i="50"/>
  <c r="AR11" i="50"/>
  <c r="AS11" i="50"/>
  <c r="AT11" i="50"/>
  <c r="AU11" i="50"/>
  <c r="AQ12" i="50"/>
  <c r="AR12" i="50"/>
  <c r="AS12" i="50"/>
  <c r="AT12" i="50"/>
  <c r="AU12" i="50"/>
  <c r="AQ13" i="50"/>
  <c r="AR13" i="50"/>
  <c r="AS13" i="50"/>
  <c r="AT13" i="50"/>
  <c r="AU13" i="50"/>
  <c r="AQ14" i="50"/>
  <c r="AR14" i="50"/>
  <c r="AS14" i="50"/>
  <c r="AT14" i="50"/>
  <c r="AP7" i="50"/>
  <c r="AP8" i="50"/>
  <c r="AP9" i="50"/>
  <c r="AP10" i="50"/>
  <c r="AP11" i="50"/>
  <c r="AP12" i="50"/>
  <c r="AP13" i="50"/>
  <c r="AP14" i="50"/>
  <c r="AP6" i="50"/>
  <c r="AG6" i="50"/>
  <c r="AH6" i="50"/>
  <c r="AI6" i="50"/>
  <c r="AJ6" i="50"/>
  <c r="AK6" i="50"/>
  <c r="AL6" i="50"/>
  <c r="AM6" i="50"/>
  <c r="AN6" i="50"/>
  <c r="AO6" i="50"/>
  <c r="AG7" i="50"/>
  <c r="AH7" i="50"/>
  <c r="AI7" i="50"/>
  <c r="AJ7" i="50"/>
  <c r="AK7" i="50"/>
  <c r="AL7" i="50"/>
  <c r="AM7" i="50"/>
  <c r="AN7" i="50"/>
  <c r="AO7" i="50"/>
  <c r="AG8" i="50"/>
  <c r="AH8" i="50"/>
  <c r="AI8" i="50"/>
  <c r="AJ8" i="50"/>
  <c r="AK8" i="50"/>
  <c r="AL8" i="50"/>
  <c r="AM8" i="50"/>
  <c r="AN8" i="50"/>
  <c r="AO8" i="50"/>
  <c r="AG9" i="50"/>
  <c r="AH9" i="50"/>
  <c r="AI9" i="50"/>
  <c r="AJ9" i="50"/>
  <c r="AK9" i="50"/>
  <c r="AL9" i="50"/>
  <c r="AM9" i="50"/>
  <c r="AN9" i="50"/>
  <c r="AO9" i="50"/>
  <c r="AG10" i="50"/>
  <c r="AH10" i="50"/>
  <c r="AI10" i="50"/>
  <c r="AJ10" i="50"/>
  <c r="AK10" i="50"/>
  <c r="AL10" i="50"/>
  <c r="AM10" i="50"/>
  <c r="AN10" i="50"/>
  <c r="AO10" i="50"/>
  <c r="AG11" i="50"/>
  <c r="AH11" i="50"/>
  <c r="AI11" i="50"/>
  <c r="AJ11" i="50"/>
  <c r="AK11" i="50"/>
  <c r="AL11" i="50"/>
  <c r="AM11" i="50"/>
  <c r="AN11" i="50"/>
  <c r="AO11" i="50"/>
  <c r="AG12" i="50"/>
  <c r="AH12" i="50"/>
  <c r="AI12" i="50"/>
  <c r="AJ12" i="50"/>
  <c r="AK12" i="50"/>
  <c r="AL12" i="50"/>
  <c r="AM12" i="50"/>
  <c r="AN12" i="50"/>
  <c r="AO12" i="50"/>
  <c r="AG13" i="50"/>
  <c r="AH13" i="50"/>
  <c r="AI13" i="50"/>
  <c r="AJ13" i="50"/>
  <c r="AK13" i="50"/>
  <c r="AL13" i="50"/>
  <c r="AM13" i="50"/>
  <c r="AN13" i="50"/>
  <c r="AO13" i="50"/>
  <c r="AG14" i="50"/>
  <c r="AH14" i="50"/>
  <c r="AI14" i="50"/>
  <c r="AJ14" i="50"/>
  <c r="AK14" i="50"/>
  <c r="AL14" i="50"/>
  <c r="AM14" i="50"/>
  <c r="AN14" i="50"/>
  <c r="AO14" i="50"/>
  <c r="AF7" i="50"/>
  <c r="AF8" i="50"/>
  <c r="AF9" i="50"/>
  <c r="AF10" i="50"/>
  <c r="AF11" i="50"/>
  <c r="AF12" i="50"/>
  <c r="AF13" i="50"/>
  <c r="AF14" i="50"/>
  <c r="AF6" i="50"/>
  <c r="N34" i="29" l="1"/>
  <c r="N27" i="29"/>
  <c r="N28" i="29"/>
  <c r="N29" i="29"/>
  <c r="N30" i="29"/>
  <c r="N31" i="29"/>
  <c r="N32" i="29"/>
  <c r="N33" i="29"/>
  <c r="N35" i="29"/>
  <c r="AE31" i="29"/>
  <c r="AE27" i="29"/>
  <c r="AE28" i="29"/>
  <c r="AE29" i="29"/>
  <c r="AE30" i="29"/>
  <c r="AE32" i="29"/>
  <c r="AE33" i="29"/>
  <c r="AE34" i="29"/>
  <c r="AE35" i="29"/>
  <c r="AE7" i="29"/>
  <c r="AE8" i="29"/>
  <c r="AE9" i="29"/>
  <c r="AE10" i="29"/>
  <c r="AE11" i="29"/>
  <c r="AE12" i="29"/>
  <c r="AE13" i="29"/>
  <c r="AE14" i="29"/>
  <c r="AE6" i="29"/>
  <c r="N7" i="29"/>
  <c r="N8" i="29"/>
  <c r="N9" i="29"/>
  <c r="N10" i="29"/>
  <c r="N11" i="29"/>
  <c r="N12" i="29"/>
  <c r="N13" i="29"/>
  <c r="N14" i="29"/>
  <c r="N6" i="29"/>
  <c r="AF7" i="51"/>
  <c r="AF8" i="51"/>
  <c r="AF9" i="51"/>
  <c r="AF10" i="51"/>
  <c r="AF11" i="51"/>
  <c r="AF12" i="51"/>
  <c r="AF13" i="51"/>
  <c r="AF14" i="51"/>
  <c r="AF15" i="51"/>
  <c r="AF16" i="51"/>
  <c r="AF17" i="51"/>
  <c r="AF18" i="51"/>
  <c r="AF19" i="51"/>
  <c r="AF20" i="51"/>
  <c r="AF21" i="51"/>
  <c r="AF22" i="51"/>
  <c r="AF23" i="51"/>
  <c r="AF24" i="51"/>
  <c r="AF25" i="51"/>
  <c r="AF6" i="51"/>
  <c r="O7" i="51"/>
  <c r="O8" i="51"/>
  <c r="O9" i="51"/>
  <c r="O10" i="51"/>
  <c r="O11" i="51"/>
  <c r="O12" i="51"/>
  <c r="O13" i="51"/>
  <c r="O14" i="51"/>
  <c r="O15" i="51"/>
  <c r="O16" i="51"/>
  <c r="O17" i="51"/>
  <c r="O18" i="51"/>
  <c r="O19" i="51"/>
  <c r="O20" i="51"/>
  <c r="O21" i="51"/>
  <c r="O22" i="51"/>
  <c r="O23" i="51"/>
  <c r="O24" i="51"/>
  <c r="O25" i="51"/>
  <c r="O6" i="51"/>
  <c r="AF44" i="51"/>
  <c r="AF39" i="51"/>
  <c r="AF40" i="51"/>
  <c r="AF41" i="51"/>
  <c r="AF42" i="51"/>
  <c r="AF43" i="51"/>
  <c r="AF45" i="51"/>
  <c r="AF46" i="51"/>
  <c r="AF47" i="51"/>
  <c r="AF48" i="51"/>
  <c r="AF49" i="51"/>
  <c r="AF50" i="51"/>
  <c r="AF51" i="51"/>
  <c r="AF52" i="51"/>
  <c r="AF53" i="51"/>
  <c r="AF54" i="51"/>
  <c r="AF55" i="51"/>
  <c r="AF56" i="51"/>
  <c r="AF57" i="51"/>
  <c r="AF58" i="51"/>
  <c r="O39" i="51"/>
  <c r="O40" i="51"/>
  <c r="O41" i="51"/>
  <c r="O42" i="51"/>
  <c r="O43" i="51"/>
  <c r="O44" i="51"/>
  <c r="O45" i="51"/>
  <c r="O46" i="51"/>
  <c r="O47" i="51"/>
  <c r="O48" i="51"/>
  <c r="O49" i="51"/>
  <c r="O50" i="51"/>
  <c r="O51" i="51"/>
  <c r="O52" i="51"/>
  <c r="O53" i="51"/>
  <c r="O54" i="51"/>
  <c r="O55" i="51"/>
  <c r="O56" i="51"/>
  <c r="O57" i="51"/>
  <c r="O58" i="51"/>
  <c r="AE6" i="27"/>
  <c r="AE7" i="27"/>
  <c r="AE8" i="27"/>
  <c r="AE9" i="27"/>
  <c r="AE10" i="27"/>
  <c r="N6" i="27"/>
  <c r="N7" i="27"/>
  <c r="N8" i="27"/>
  <c r="N9" i="27"/>
  <c r="N10" i="27"/>
  <c r="AE22" i="3"/>
  <c r="AE23" i="3"/>
  <c r="AE24" i="3"/>
  <c r="AE25" i="3"/>
  <c r="AE26" i="3"/>
  <c r="N22" i="3"/>
  <c r="N23" i="3"/>
  <c r="N24" i="3"/>
  <c r="N25" i="3"/>
  <c r="N26" i="3"/>
  <c r="B27" i="3"/>
  <c r="AD27" i="3"/>
  <c r="AC27" i="3"/>
  <c r="AB27" i="3"/>
  <c r="AA27" i="3"/>
  <c r="Z27" i="3"/>
  <c r="Y27" i="3"/>
  <c r="AP27" i="3" s="1"/>
  <c r="X27" i="3"/>
  <c r="W27" i="3"/>
  <c r="AN27" i="3" s="1"/>
  <c r="V27" i="3"/>
  <c r="AM27" i="3" s="1"/>
  <c r="U27" i="3"/>
  <c r="AL27" i="3" s="1"/>
  <c r="T27" i="3"/>
  <c r="S27" i="3"/>
  <c r="R27" i="3"/>
  <c r="Q27" i="3"/>
  <c r="AH27" i="3" s="1"/>
  <c r="P27" i="3"/>
  <c r="O27" i="3"/>
  <c r="M27" i="3"/>
  <c r="L27" i="3"/>
  <c r="K27" i="3"/>
  <c r="J27" i="3"/>
  <c r="I27" i="3"/>
  <c r="H27" i="3"/>
  <c r="AJ27" i="3" s="1"/>
  <c r="G27" i="3"/>
  <c r="F27" i="3"/>
  <c r="E27" i="3"/>
  <c r="D27" i="3"/>
  <c r="C27" i="3"/>
  <c r="AN11" i="3"/>
  <c r="AF11" i="3"/>
  <c r="AE6" i="3"/>
  <c r="AE7" i="3"/>
  <c r="AE8" i="3"/>
  <c r="AE9" i="3"/>
  <c r="AE10" i="3"/>
  <c r="P11" i="3"/>
  <c r="AG11" i="3" s="1"/>
  <c r="Q11" i="3"/>
  <c r="AH11" i="3" s="1"/>
  <c r="BJ11" i="3" s="1"/>
  <c r="R11" i="3"/>
  <c r="AI11" i="3" s="1"/>
  <c r="AZ11" i="3" s="1"/>
  <c r="S11" i="3"/>
  <c r="T11" i="3"/>
  <c r="U11" i="3"/>
  <c r="V11" i="3"/>
  <c r="W11" i="3"/>
  <c r="X11" i="3"/>
  <c r="AO11" i="3" s="1"/>
  <c r="BF11" i="3" s="1"/>
  <c r="Y11" i="3"/>
  <c r="AP11" i="3" s="1"/>
  <c r="Z11" i="3"/>
  <c r="AA11" i="3"/>
  <c r="AR11" i="3" s="1"/>
  <c r="AB11" i="3"/>
  <c r="AS11" i="3" s="1"/>
  <c r="AC11" i="3"/>
  <c r="AD11" i="3"/>
  <c r="O11" i="3"/>
  <c r="N7" i="3"/>
  <c r="N8" i="3"/>
  <c r="N9" i="3"/>
  <c r="N10" i="3"/>
  <c r="C11" i="3"/>
  <c r="D11" i="3"/>
  <c r="E11" i="3"/>
  <c r="F11" i="3"/>
  <c r="G11" i="3"/>
  <c r="AU11" i="3" s="1"/>
  <c r="H11" i="3"/>
  <c r="AJ11" i="3" s="1"/>
  <c r="BA11" i="3" s="1"/>
  <c r="I11" i="3"/>
  <c r="J11" i="3"/>
  <c r="K11" i="3"/>
  <c r="AM11" i="3" s="1"/>
  <c r="BD11" i="3" s="1"/>
  <c r="BU11" i="3" s="1"/>
  <c r="L11" i="3"/>
  <c r="M11" i="3"/>
  <c r="B11" i="3"/>
  <c r="AV30" i="50"/>
  <c r="AV27" i="50"/>
  <c r="AV28" i="50"/>
  <c r="AV29" i="50"/>
  <c r="AV31" i="50"/>
  <c r="AV32" i="50"/>
  <c r="AV33" i="50"/>
  <c r="AV34" i="50"/>
  <c r="AV35" i="50"/>
  <c r="AQ27" i="50"/>
  <c r="AR27" i="50"/>
  <c r="AS27" i="50"/>
  <c r="AT27" i="50"/>
  <c r="AU27" i="50"/>
  <c r="AQ28" i="50"/>
  <c r="AR28" i="50"/>
  <c r="AS28" i="50"/>
  <c r="AT28" i="50"/>
  <c r="AU28" i="50"/>
  <c r="AQ29" i="50"/>
  <c r="AR29" i="50"/>
  <c r="AS29" i="50"/>
  <c r="AT29" i="50"/>
  <c r="AU29" i="50"/>
  <c r="AQ30" i="50"/>
  <c r="AR30" i="50"/>
  <c r="AS30" i="50"/>
  <c r="AT30" i="50"/>
  <c r="AU30" i="50"/>
  <c r="AQ31" i="50"/>
  <c r="AR31" i="50"/>
  <c r="AS31" i="50"/>
  <c r="AT31" i="50"/>
  <c r="AU31" i="50"/>
  <c r="AQ32" i="50"/>
  <c r="AR32" i="50"/>
  <c r="AS32" i="50"/>
  <c r="AT32" i="50"/>
  <c r="AU32" i="50"/>
  <c r="AQ33" i="50"/>
  <c r="AR33" i="50"/>
  <c r="AS33" i="50"/>
  <c r="AT33" i="50"/>
  <c r="AU33" i="50"/>
  <c r="AQ34" i="50"/>
  <c r="AR34" i="50"/>
  <c r="AS34" i="50"/>
  <c r="AT34" i="50"/>
  <c r="AU34" i="50"/>
  <c r="AQ35" i="50"/>
  <c r="AR35" i="50"/>
  <c r="AS35" i="50"/>
  <c r="AT35" i="50"/>
  <c r="AP28" i="50"/>
  <c r="AP29" i="50"/>
  <c r="AP30" i="50"/>
  <c r="AP31" i="50"/>
  <c r="AP32" i="50"/>
  <c r="AP33" i="50"/>
  <c r="AP34" i="50"/>
  <c r="AP35" i="50"/>
  <c r="AP27" i="50"/>
  <c r="AG27" i="50"/>
  <c r="AH27" i="50"/>
  <c r="AI27" i="50"/>
  <c r="AJ27" i="50"/>
  <c r="AK27" i="50"/>
  <c r="AL27" i="50"/>
  <c r="AM27" i="50"/>
  <c r="AN27" i="50"/>
  <c r="AO27" i="50"/>
  <c r="AG28" i="50"/>
  <c r="AH28" i="50"/>
  <c r="AI28" i="50"/>
  <c r="AJ28" i="50"/>
  <c r="AK28" i="50"/>
  <c r="AL28" i="50"/>
  <c r="AM28" i="50"/>
  <c r="AN28" i="50"/>
  <c r="AO28" i="50"/>
  <c r="AG29" i="50"/>
  <c r="AH29" i="50"/>
  <c r="AI29" i="50"/>
  <c r="AJ29" i="50"/>
  <c r="AK29" i="50"/>
  <c r="AL29" i="50"/>
  <c r="AM29" i="50"/>
  <c r="AN29" i="50"/>
  <c r="AO29" i="50"/>
  <c r="AG30" i="50"/>
  <c r="AH30" i="50"/>
  <c r="AI30" i="50"/>
  <c r="AJ30" i="50"/>
  <c r="AK30" i="50"/>
  <c r="AL30" i="50"/>
  <c r="AM30" i="50"/>
  <c r="AN30" i="50"/>
  <c r="AO30" i="50"/>
  <c r="AG31" i="50"/>
  <c r="AH31" i="50"/>
  <c r="AI31" i="50"/>
  <c r="AJ31" i="50"/>
  <c r="AK31" i="50"/>
  <c r="AL31" i="50"/>
  <c r="AM31" i="50"/>
  <c r="AN31" i="50"/>
  <c r="AO31" i="50"/>
  <c r="AG32" i="50"/>
  <c r="AH32" i="50"/>
  <c r="AI32" i="50"/>
  <c r="AJ32" i="50"/>
  <c r="AK32" i="50"/>
  <c r="AL32" i="50"/>
  <c r="AM32" i="50"/>
  <c r="AN32" i="50"/>
  <c r="AO32" i="50"/>
  <c r="AG33" i="50"/>
  <c r="AH33" i="50"/>
  <c r="AI33" i="50"/>
  <c r="AJ33" i="50"/>
  <c r="AK33" i="50"/>
  <c r="AL33" i="50"/>
  <c r="AM33" i="50"/>
  <c r="AN33" i="50"/>
  <c r="AO33" i="50"/>
  <c r="AG34" i="50"/>
  <c r="AH34" i="50"/>
  <c r="AI34" i="50"/>
  <c r="AJ34" i="50"/>
  <c r="AK34" i="50"/>
  <c r="AL34" i="50"/>
  <c r="AM34" i="50"/>
  <c r="AN34" i="50"/>
  <c r="AO34" i="50"/>
  <c r="AG35" i="50"/>
  <c r="AH35" i="50"/>
  <c r="AI35" i="50"/>
  <c r="AJ35" i="50"/>
  <c r="AK35" i="50"/>
  <c r="AL35" i="50"/>
  <c r="AM35" i="50"/>
  <c r="AN35" i="50"/>
  <c r="AO35" i="50"/>
  <c r="AF28" i="50"/>
  <c r="AF29" i="50"/>
  <c r="AF30" i="50"/>
  <c r="AF31" i="50"/>
  <c r="AF32" i="50"/>
  <c r="AF33" i="50"/>
  <c r="AF34" i="50"/>
  <c r="AF35" i="50"/>
  <c r="AF27" i="50"/>
  <c r="BL11" i="3" l="1"/>
  <c r="BI11" i="3"/>
  <c r="AE11" i="3"/>
  <c r="AV11" i="3" s="1"/>
  <c r="BM11" i="3" s="1"/>
  <c r="AI27" i="3"/>
  <c r="AQ27" i="3"/>
  <c r="AT11" i="3"/>
  <c r="BK11" i="3" s="1"/>
  <c r="CB11" i="3" s="1"/>
  <c r="AL11" i="3"/>
  <c r="N11" i="3"/>
  <c r="AK11" i="3"/>
  <c r="BB11" i="3" s="1"/>
  <c r="AT27" i="3"/>
  <c r="AU27" i="3"/>
  <c r="N27" i="3"/>
  <c r="BG11" i="3"/>
  <c r="BX11" i="3" s="1"/>
  <c r="CO11" i="3" s="1"/>
  <c r="AQ11" i="3"/>
  <c r="AR27" i="3"/>
  <c r="AK27" i="3"/>
  <c r="AS27" i="3"/>
  <c r="AW11" i="3"/>
  <c r="AE27" i="3"/>
  <c r="AF27" i="3"/>
  <c r="BE11" i="3"/>
  <c r="BV11" i="3" s="1"/>
  <c r="CM11" i="3" s="1"/>
  <c r="AG27" i="3"/>
  <c r="AO27" i="3"/>
  <c r="AY11" i="3"/>
  <c r="BP11" i="3" s="1"/>
  <c r="BQ11" i="3"/>
  <c r="CH11" i="3" s="1"/>
  <c r="CC11" i="3"/>
  <c r="AX11" i="3"/>
  <c r="BO11" i="3" s="1"/>
  <c r="CF11" i="3" s="1"/>
  <c r="CW11" i="3" s="1"/>
  <c r="CL11" i="3"/>
  <c r="CD11" i="3"/>
  <c r="BH11" i="3"/>
  <c r="BS11" i="3"/>
  <c r="CJ11" i="3" s="1"/>
  <c r="BW11" i="3"/>
  <c r="CN11" i="3" s="1"/>
  <c r="BR11" i="3"/>
  <c r="BN11" i="3"/>
  <c r="BC11" i="3"/>
  <c r="BT11" i="3" s="1"/>
  <c r="CK11" i="3" s="1"/>
  <c r="CT11" i="3" l="1"/>
  <c r="DF11" i="3"/>
  <c r="CY11" i="3"/>
  <c r="DP11" i="3" s="1"/>
  <c r="DD11" i="3"/>
  <c r="DN11" i="3"/>
  <c r="CG11" i="3"/>
  <c r="CX11" i="3" s="1"/>
  <c r="DO11" i="3" s="1"/>
  <c r="EF11" i="3" s="1"/>
  <c r="CI11" i="3"/>
  <c r="CZ11" i="3" s="1"/>
  <c r="DQ11" i="3" s="1"/>
  <c r="EH11" i="3" s="1"/>
  <c r="DE11" i="3"/>
  <c r="BY11" i="3"/>
  <c r="DA11" i="3" s="1"/>
  <c r="CS11" i="3"/>
  <c r="DJ11" i="3" s="1"/>
  <c r="BZ11" i="3"/>
  <c r="CQ11" i="3" s="1"/>
  <c r="DH11" i="3" s="1"/>
  <c r="DY11" i="3" s="1"/>
  <c r="EP11" i="3" s="1"/>
  <c r="CA11" i="3"/>
  <c r="CR11" i="3" s="1"/>
  <c r="DI11" i="3" s="1"/>
  <c r="DZ11" i="3" s="1"/>
  <c r="EQ11" i="3" s="1"/>
  <c r="FH11" i="3" s="1"/>
  <c r="CU11" i="3"/>
  <c r="DL11" i="3" s="1"/>
  <c r="CE11" i="3"/>
  <c r="CV11" i="3" s="1"/>
  <c r="DM11" i="3" s="1"/>
  <c r="CP11" i="3"/>
  <c r="EA11" i="3" l="1"/>
  <c r="ER11" i="3" s="1"/>
  <c r="DK11" i="3"/>
  <c r="EB11" i="3" s="1"/>
  <c r="EG11" i="3"/>
  <c r="EC11" i="3"/>
  <c r="DV11" i="3"/>
  <c r="EM11" i="3" s="1"/>
  <c r="FD11" i="3" s="1"/>
  <c r="DW11" i="3"/>
  <c r="EN11" i="3" s="1"/>
  <c r="FE11" i="3" s="1"/>
  <c r="DC11" i="3"/>
  <c r="DU11" i="3"/>
  <c r="DB11" i="3"/>
  <c r="DS11" i="3" s="1"/>
  <c r="EJ11" i="3" s="1"/>
  <c r="FA11" i="3" s="1"/>
  <c r="FR11" i="3" s="1"/>
  <c r="ES11" i="3"/>
  <c r="FJ11" i="3" s="1"/>
  <c r="DG11" i="3"/>
  <c r="DX11" i="3" s="1"/>
  <c r="EO11" i="3" s="1"/>
  <c r="DR11" i="3"/>
  <c r="FI11" i="3" l="1"/>
  <c r="FU11" i="3"/>
  <c r="GL11" i="3" s="1"/>
  <c r="GA11" i="3"/>
  <c r="GR11" i="3" s="1"/>
  <c r="HI11" i="3" s="1"/>
  <c r="EY11" i="3"/>
  <c r="FP11" i="3" s="1"/>
  <c r="GG11" i="3" s="1"/>
  <c r="EX11" i="3"/>
  <c r="FO11" i="3" s="1"/>
  <c r="GF11" i="3" s="1"/>
  <c r="EL11" i="3"/>
  <c r="FC11" i="3" s="1"/>
  <c r="FT11" i="3" s="1"/>
  <c r="GK11" i="3" s="1"/>
  <c r="EW11" i="3"/>
  <c r="EE11" i="3"/>
  <c r="DT11" i="3"/>
  <c r="EK11" i="3" s="1"/>
  <c r="FB11" i="3" s="1"/>
  <c r="FS11" i="3" s="1"/>
  <c r="GJ11" i="3" s="1"/>
  <c r="ED11" i="3"/>
  <c r="EU11" i="3" s="1"/>
  <c r="FL11" i="3" s="1"/>
  <c r="GC11" i="3" s="1"/>
  <c r="GT11" i="3" s="1"/>
  <c r="EI11" i="3"/>
  <c r="EZ11" i="3" s="1"/>
  <c r="FQ11" i="3" s="1"/>
  <c r="ET11" i="3"/>
  <c r="FZ11" i="3" l="1"/>
  <c r="GQ11" i="3" s="1"/>
  <c r="HH11" i="3" s="1"/>
  <c r="HC11" i="3"/>
  <c r="HT11" i="3" s="1"/>
  <c r="IK11" i="3" s="1"/>
  <c r="GW11" i="3"/>
  <c r="HB11" i="3"/>
  <c r="HS11" i="3" s="1"/>
  <c r="IJ11" i="3" s="1"/>
  <c r="FF11" i="3"/>
  <c r="FW11" i="3" s="1"/>
  <c r="GN11" i="3" s="1"/>
  <c r="HE11" i="3" s="1"/>
  <c r="HV11" i="3" s="1"/>
  <c r="EV11" i="3"/>
  <c r="FM11" i="3" s="1"/>
  <c r="GD11" i="3" s="1"/>
  <c r="GU11" i="3" s="1"/>
  <c r="HL11" i="3" s="1"/>
  <c r="FG11" i="3"/>
  <c r="FN11" i="3"/>
  <c r="GE11" i="3" s="1"/>
  <c r="GV11" i="3" s="1"/>
  <c r="HM11" i="3" s="1"/>
  <c r="ID11" i="3" s="1"/>
  <c r="IU11" i="3" s="1"/>
  <c r="JL11" i="3" s="1"/>
  <c r="FY11" i="3"/>
  <c r="FK11" i="3"/>
  <c r="GB11" i="3" s="1"/>
  <c r="GS11" i="3" s="1"/>
  <c r="FV11" i="3"/>
  <c r="HN11" i="3"/>
  <c r="IE11" i="3" s="1"/>
  <c r="IV11" i="3" s="1"/>
  <c r="JM11" i="3" s="1"/>
  <c r="HY11" i="3"/>
  <c r="IP11" i="3" s="1"/>
  <c r="JG11" i="3" s="1"/>
  <c r="JX11" i="3" s="1"/>
  <c r="KO11" i="3" s="1"/>
  <c r="GH11" i="3" l="1"/>
  <c r="GY11" i="3" s="1"/>
  <c r="HP11" i="3" s="1"/>
  <c r="IG11" i="3" s="1"/>
  <c r="IX11" i="3" s="1"/>
  <c r="GP11" i="3"/>
  <c r="HG11" i="3" s="1"/>
  <c r="HX11" i="3" s="1"/>
  <c r="IO11" i="3" s="1"/>
  <c r="HJ11" i="3"/>
  <c r="IA11" i="3" s="1"/>
  <c r="IR11" i="3" s="1"/>
  <c r="JI11" i="3" s="1"/>
  <c r="JZ11" i="3" s="1"/>
  <c r="FX11" i="3"/>
  <c r="GO11" i="3" s="1"/>
  <c r="HF11" i="3" s="1"/>
  <c r="HW11" i="3" s="1"/>
  <c r="IN11" i="3" s="1"/>
  <c r="GI11" i="3"/>
  <c r="HA11" i="3"/>
  <c r="HR11" i="3" s="1"/>
  <c r="II11" i="3" s="1"/>
  <c r="IZ11" i="3" s="1"/>
  <c r="JQ11" i="3" s="1"/>
  <c r="JA11" i="3"/>
  <c r="JR11" i="3" s="1"/>
  <c r="KI11" i="3" s="1"/>
  <c r="KZ11" i="3" s="1"/>
  <c r="LQ11" i="3" s="1"/>
  <c r="GM11" i="3"/>
  <c r="HD11" i="3" s="1"/>
  <c r="HU11" i="3" s="1"/>
  <c r="GX11" i="3"/>
  <c r="JF11" i="3"/>
  <c r="JW11" i="3" s="1"/>
  <c r="KN11" i="3" s="1"/>
  <c r="IC11" i="3" l="1"/>
  <c r="IT11" i="3" s="1"/>
  <c r="JK11" i="3" s="1"/>
  <c r="KB11" i="3" s="1"/>
  <c r="KS11" i="3" s="1"/>
  <c r="HK11" i="3"/>
  <c r="GZ11" i="3"/>
  <c r="HQ11" i="3" s="1"/>
  <c r="IH11" i="3" s="1"/>
  <c r="IY11" i="3" s="1"/>
  <c r="JP11" i="3" s="1"/>
  <c r="KG11" i="3" s="1"/>
  <c r="KX11" i="3" s="1"/>
  <c r="LO11" i="3" s="1"/>
  <c r="MF11" i="3" s="1"/>
  <c r="JE11" i="3"/>
  <c r="JV11" i="3" s="1"/>
  <c r="KM11" i="3" s="1"/>
  <c r="LD11" i="3" s="1"/>
  <c r="IL11" i="3"/>
  <c r="JC11" i="3" s="1"/>
  <c r="JT11" i="3" s="1"/>
  <c r="KK11" i="3" s="1"/>
  <c r="LB11" i="3" s="1"/>
  <c r="KC11" i="3"/>
  <c r="KT11" i="3" s="1"/>
  <c r="LK11" i="3" s="1"/>
  <c r="MB11" i="3" s="1"/>
  <c r="MS11" i="3" s="1"/>
  <c r="HO11" i="3"/>
  <c r="IF11" i="3" s="1"/>
  <c r="IW11" i="3" s="1"/>
  <c r="JN11" i="3" s="1"/>
  <c r="KE11" i="3" s="1"/>
  <c r="KV11" i="3" s="1"/>
  <c r="LM11" i="3" s="1"/>
  <c r="MD11" i="3" s="1"/>
  <c r="HZ11" i="3"/>
  <c r="KH11" i="3"/>
  <c r="KY11" i="3" s="1"/>
  <c r="LP11" i="3" s="1"/>
  <c r="IB11" i="3" l="1"/>
  <c r="IS11" i="3" s="1"/>
  <c r="JJ11" i="3" s="1"/>
  <c r="KA11" i="3" s="1"/>
  <c r="KR11" i="3" s="1"/>
  <c r="LI11" i="3" s="1"/>
  <c r="LZ11" i="3" s="1"/>
  <c r="MQ11" i="3" s="1"/>
  <c r="NH11" i="3" s="1"/>
  <c r="IM11" i="3"/>
  <c r="LE11" i="3"/>
  <c r="LV11" i="3" s="1"/>
  <c r="MM11" i="3" s="1"/>
  <c r="ND11" i="3" s="1"/>
  <c r="NU11" i="3" s="1"/>
  <c r="LJ11" i="3"/>
  <c r="MA11" i="3" s="1"/>
  <c r="MR11" i="3" s="1"/>
  <c r="LU11" i="3"/>
  <c r="IQ11" i="3"/>
  <c r="JH11" i="3" s="1"/>
  <c r="JY11" i="3" s="1"/>
  <c r="KP11" i="3" s="1"/>
  <c r="LG11" i="3" s="1"/>
  <c r="LX11" i="3" s="1"/>
  <c r="MO11" i="3" s="1"/>
  <c r="NF11" i="3" s="1"/>
  <c r="JB11" i="3"/>
  <c r="JO11" i="3" l="1"/>
  <c r="JD11" i="3"/>
  <c r="JU11" i="3" s="1"/>
  <c r="KL11" i="3" s="1"/>
  <c r="LC11" i="3" s="1"/>
  <c r="LT11" i="3" s="1"/>
  <c r="MK11" i="3" s="1"/>
  <c r="NB11" i="3" s="1"/>
  <c r="NS11" i="3" s="1"/>
  <c r="OJ11" i="3" s="1"/>
  <c r="MG11" i="3"/>
  <c r="MX11" i="3" s="1"/>
  <c r="NO11" i="3" s="1"/>
  <c r="OF11" i="3" s="1"/>
  <c r="OW11" i="3" s="1"/>
  <c r="JS11" i="3"/>
  <c r="KJ11" i="3" s="1"/>
  <c r="LA11" i="3" s="1"/>
  <c r="LR11" i="3" s="1"/>
  <c r="MI11" i="3" s="1"/>
  <c r="MZ11" i="3" s="1"/>
  <c r="NQ11" i="3" s="1"/>
  <c r="OH11" i="3" s="1"/>
  <c r="KD11" i="3"/>
  <c r="ML11" i="3"/>
  <c r="NC11" i="3" s="1"/>
  <c r="NT11" i="3" s="1"/>
  <c r="MW11" i="3"/>
  <c r="NI11" i="3" l="1"/>
  <c r="NZ11" i="3" s="1"/>
  <c r="OQ11" i="3" s="1"/>
  <c r="PH11" i="3" s="1"/>
  <c r="PY11" i="3" s="1"/>
  <c r="KQ11" i="3"/>
  <c r="KF11" i="3"/>
  <c r="KW11" i="3" s="1"/>
  <c r="LN11" i="3" s="1"/>
  <c r="ME11" i="3" s="1"/>
  <c r="MV11" i="3" s="1"/>
  <c r="NM11" i="3" s="1"/>
  <c r="OD11" i="3" s="1"/>
  <c r="OU11" i="3" s="1"/>
  <c r="PL11" i="3" s="1"/>
  <c r="NN11" i="3"/>
  <c r="OE11" i="3" s="1"/>
  <c r="OV11" i="3" s="1"/>
  <c r="NY11" i="3"/>
  <c r="KU11" i="3"/>
  <c r="LL11" i="3" s="1"/>
  <c r="MC11" i="3" s="1"/>
  <c r="MT11" i="3" s="1"/>
  <c r="NK11" i="3" s="1"/>
  <c r="OB11" i="3" s="1"/>
  <c r="OS11" i="3" s="1"/>
  <c r="PJ11" i="3" s="1"/>
  <c r="LF11" i="3"/>
  <c r="OK11" i="3" l="1"/>
  <c r="PB11" i="3" s="1"/>
  <c r="PS11" i="3" s="1"/>
  <c r="QJ11" i="3" s="1"/>
  <c r="RA11" i="3" s="1"/>
  <c r="LS11" i="3"/>
  <c r="LH11" i="3"/>
  <c r="LY11" i="3" s="1"/>
  <c r="MP11" i="3" s="1"/>
  <c r="NG11" i="3" s="1"/>
  <c r="NX11" i="3" s="1"/>
  <c r="OO11" i="3" s="1"/>
  <c r="PF11" i="3" s="1"/>
  <c r="PW11" i="3" s="1"/>
  <c r="QN11" i="3" s="1"/>
  <c r="LW11" i="3"/>
  <c r="MN11" i="3" s="1"/>
  <c r="NE11" i="3" s="1"/>
  <c r="NV11" i="3" s="1"/>
  <c r="OM11" i="3" s="1"/>
  <c r="PD11" i="3" s="1"/>
  <c r="PU11" i="3" s="1"/>
  <c r="QL11" i="3" s="1"/>
  <c r="MH11" i="3"/>
  <c r="OP11" i="3"/>
  <c r="PG11" i="3" s="1"/>
  <c r="PX11" i="3" s="1"/>
  <c r="PA11" i="3"/>
  <c r="PM11" i="3" l="1"/>
  <c r="QD11" i="3" s="1"/>
  <c r="QU11" i="3" s="1"/>
  <c r="RL11" i="3" s="1"/>
  <c r="SC11" i="3" s="1"/>
  <c r="MU11" i="3"/>
  <c r="MJ11" i="3"/>
  <c r="NA11" i="3" s="1"/>
  <c r="NR11" i="3" s="1"/>
  <c r="OI11" i="3" s="1"/>
  <c r="OZ11" i="3" s="1"/>
  <c r="PQ11" i="3" s="1"/>
  <c r="QH11" i="3" s="1"/>
  <c r="QY11" i="3" s="1"/>
  <c r="RP11" i="3" s="1"/>
  <c r="PR11" i="3"/>
  <c r="QI11" i="3" s="1"/>
  <c r="QZ11" i="3" s="1"/>
  <c r="QC11" i="3"/>
  <c r="MY11" i="3"/>
  <c r="NP11" i="3" s="1"/>
  <c r="OG11" i="3" s="1"/>
  <c r="OX11" i="3" s="1"/>
  <c r="PO11" i="3" s="1"/>
  <c r="QF11" i="3" s="1"/>
  <c r="QW11" i="3" s="1"/>
  <c r="RN11" i="3" s="1"/>
  <c r="NJ11" i="3"/>
  <c r="QO11" i="3" l="1"/>
  <c r="RF11" i="3" s="1"/>
  <c r="RW11" i="3" s="1"/>
  <c r="SN11" i="3" s="1"/>
  <c r="TE11" i="3" s="1"/>
  <c r="NW11" i="3"/>
  <c r="NL11" i="3"/>
  <c r="OC11" i="3" s="1"/>
  <c r="OT11" i="3" s="1"/>
  <c r="PK11" i="3" s="1"/>
  <c r="QB11" i="3" s="1"/>
  <c r="QS11" i="3" s="1"/>
  <c r="RJ11" i="3" s="1"/>
  <c r="SA11" i="3" s="1"/>
  <c r="SR11" i="3" s="1"/>
  <c r="OA11" i="3"/>
  <c r="OR11" i="3" s="1"/>
  <c r="PI11" i="3" s="1"/>
  <c r="PZ11" i="3" s="1"/>
  <c r="QQ11" i="3" s="1"/>
  <c r="RH11" i="3" s="1"/>
  <c r="RY11" i="3" s="1"/>
  <c r="SP11" i="3" s="1"/>
  <c r="OL11" i="3"/>
  <c r="QT11" i="3"/>
  <c r="RK11" i="3" s="1"/>
  <c r="SB11" i="3" s="1"/>
  <c r="RE11" i="3"/>
  <c r="RQ11" i="3" l="1"/>
  <c r="SH11" i="3" s="1"/>
  <c r="SY11" i="3" s="1"/>
  <c r="TP11" i="3" s="1"/>
  <c r="UG11" i="3" s="1"/>
  <c r="OY11" i="3"/>
  <c r="ON11" i="3"/>
  <c r="PE11" i="3" s="1"/>
  <c r="PV11" i="3" s="1"/>
  <c r="QM11" i="3" s="1"/>
  <c r="RD11" i="3" s="1"/>
  <c r="RU11" i="3" s="1"/>
  <c r="SL11" i="3" s="1"/>
  <c r="TC11" i="3" s="1"/>
  <c r="TT11" i="3" s="1"/>
  <c r="RV11" i="3"/>
  <c r="SM11" i="3" s="1"/>
  <c r="TD11" i="3" s="1"/>
  <c r="SG11" i="3"/>
  <c r="PC11" i="3"/>
  <c r="PT11" i="3" s="1"/>
  <c r="QK11" i="3" s="1"/>
  <c r="RB11" i="3" s="1"/>
  <c r="RS11" i="3" s="1"/>
  <c r="SJ11" i="3" s="1"/>
  <c r="TA11" i="3" s="1"/>
  <c r="TR11" i="3" s="1"/>
  <c r="PN11" i="3"/>
  <c r="SS11" i="3" l="1"/>
  <c r="TJ11" i="3" s="1"/>
  <c r="UA11" i="3" s="1"/>
  <c r="UR11" i="3" s="1"/>
  <c r="VI11" i="3" s="1"/>
  <c r="QA11" i="3"/>
  <c r="PP11" i="3"/>
  <c r="QG11" i="3" s="1"/>
  <c r="QX11" i="3" s="1"/>
  <c r="RO11" i="3" s="1"/>
  <c r="SF11" i="3" s="1"/>
  <c r="SW11" i="3" s="1"/>
  <c r="TN11" i="3" s="1"/>
  <c r="UE11" i="3" s="1"/>
  <c r="UV11" i="3" s="1"/>
  <c r="QE11" i="3"/>
  <c r="QV11" i="3" s="1"/>
  <c r="RM11" i="3" s="1"/>
  <c r="SD11" i="3" s="1"/>
  <c r="SU11" i="3" s="1"/>
  <c r="TL11" i="3" s="1"/>
  <c r="UC11" i="3" s="1"/>
  <c r="UT11" i="3" s="1"/>
  <c r="QP11" i="3"/>
  <c r="SX11" i="3"/>
  <c r="TO11" i="3" s="1"/>
  <c r="UF11" i="3" s="1"/>
  <c r="TI11" i="3"/>
  <c r="TU11" i="3" l="1"/>
  <c r="UL11" i="3" s="1"/>
  <c r="VC11" i="3" s="1"/>
  <c r="VT11" i="3" s="1"/>
  <c r="WK11" i="3" s="1"/>
  <c r="RC11" i="3"/>
  <c r="QR11" i="3"/>
  <c r="RI11" i="3" s="1"/>
  <c r="RZ11" i="3" s="1"/>
  <c r="SQ11" i="3" s="1"/>
  <c r="TH11" i="3" s="1"/>
  <c r="TY11" i="3" s="1"/>
  <c r="UP11" i="3" s="1"/>
  <c r="VG11" i="3" s="1"/>
  <c r="VX11" i="3" s="1"/>
  <c r="RG11" i="3"/>
  <c r="RX11" i="3" s="1"/>
  <c r="SO11" i="3" s="1"/>
  <c r="TF11" i="3" s="1"/>
  <c r="TW11" i="3" s="1"/>
  <c r="UN11" i="3" s="1"/>
  <c r="VE11" i="3" s="1"/>
  <c r="VV11" i="3" s="1"/>
  <c r="RR11" i="3"/>
  <c r="TZ11" i="3"/>
  <c r="UQ11" i="3" s="1"/>
  <c r="VH11" i="3" s="1"/>
  <c r="UK11" i="3"/>
  <c r="UW11" i="3" l="1"/>
  <c r="VN11" i="3" s="1"/>
  <c r="WE11" i="3" s="1"/>
  <c r="WV11" i="3" s="1"/>
  <c r="XM11" i="3" s="1"/>
  <c r="SE11" i="3"/>
  <c r="RT11" i="3"/>
  <c r="SK11" i="3" s="1"/>
  <c r="TB11" i="3" s="1"/>
  <c r="TS11" i="3" s="1"/>
  <c r="UJ11" i="3" s="1"/>
  <c r="VA11" i="3" s="1"/>
  <c r="VR11" i="3" s="1"/>
  <c r="WI11" i="3" s="1"/>
  <c r="WZ11" i="3" s="1"/>
  <c r="SI11" i="3"/>
  <c r="SZ11" i="3" s="1"/>
  <c r="TQ11" i="3" s="1"/>
  <c r="UH11" i="3" s="1"/>
  <c r="UY11" i="3" s="1"/>
  <c r="VP11" i="3" s="1"/>
  <c r="WG11" i="3" s="1"/>
  <c r="WX11" i="3" s="1"/>
  <c r="ST11" i="3"/>
  <c r="VB11" i="3"/>
  <c r="VS11" i="3" s="1"/>
  <c r="WJ11" i="3" s="1"/>
  <c r="VM11" i="3"/>
  <c r="VY11" i="3" l="1"/>
  <c r="WP11" i="3" s="1"/>
  <c r="XG11" i="3" s="1"/>
  <c r="XX11" i="3" s="1"/>
  <c r="YO11" i="3" s="1"/>
  <c r="TG11" i="3"/>
  <c r="SV11" i="3"/>
  <c r="TM11" i="3" s="1"/>
  <c r="UD11" i="3" s="1"/>
  <c r="UU11" i="3" s="1"/>
  <c r="VL11" i="3" s="1"/>
  <c r="WC11" i="3" s="1"/>
  <c r="WT11" i="3" s="1"/>
  <c r="XK11" i="3" s="1"/>
  <c r="YB11" i="3" s="1"/>
  <c r="TK11" i="3"/>
  <c r="UB11" i="3" s="1"/>
  <c r="US11" i="3" s="1"/>
  <c r="VJ11" i="3" s="1"/>
  <c r="WA11" i="3" s="1"/>
  <c r="WR11" i="3" s="1"/>
  <c r="XI11" i="3" s="1"/>
  <c r="XZ11" i="3" s="1"/>
  <c r="TV11" i="3"/>
  <c r="WD11" i="3"/>
  <c r="WU11" i="3" s="1"/>
  <c r="XL11" i="3" s="1"/>
  <c r="WO11" i="3"/>
  <c r="XA11" i="3" l="1"/>
  <c r="XR11" i="3" s="1"/>
  <c r="YI11" i="3" s="1"/>
  <c r="YZ11" i="3" s="1"/>
  <c r="ZQ11" i="3" s="1"/>
  <c r="UI11" i="3"/>
  <c r="TX11" i="3"/>
  <c r="UO11" i="3" s="1"/>
  <c r="VF11" i="3" s="1"/>
  <c r="VW11" i="3" s="1"/>
  <c r="WN11" i="3" s="1"/>
  <c r="XE11" i="3" s="1"/>
  <c r="XV11" i="3" s="1"/>
  <c r="YM11" i="3" s="1"/>
  <c r="ZD11" i="3" s="1"/>
  <c r="UM11" i="3"/>
  <c r="VD11" i="3" s="1"/>
  <c r="VU11" i="3" s="1"/>
  <c r="WL11" i="3" s="1"/>
  <c r="XC11" i="3" s="1"/>
  <c r="XT11" i="3" s="1"/>
  <c r="YK11" i="3" s="1"/>
  <c r="ZB11" i="3" s="1"/>
  <c r="UX11" i="3"/>
  <c r="XF11" i="3"/>
  <c r="XW11" i="3" s="1"/>
  <c r="YN11" i="3" s="1"/>
  <c r="XQ11" i="3"/>
  <c r="YC11" i="3" l="1"/>
  <c r="YT11" i="3" s="1"/>
  <c r="ZK11" i="3" s="1"/>
  <c r="AAB11" i="3" s="1"/>
  <c r="AAS11" i="3" s="1"/>
  <c r="VK11" i="3"/>
  <c r="UZ11" i="3"/>
  <c r="VQ11" i="3" s="1"/>
  <c r="WH11" i="3" s="1"/>
  <c r="WY11" i="3" s="1"/>
  <c r="XP11" i="3" s="1"/>
  <c r="YG11" i="3" s="1"/>
  <c r="YX11" i="3" s="1"/>
  <c r="ZO11" i="3" s="1"/>
  <c r="AAF11" i="3" s="1"/>
  <c r="VO11" i="3"/>
  <c r="WF11" i="3" s="1"/>
  <c r="WW11" i="3" s="1"/>
  <c r="XN11" i="3" s="1"/>
  <c r="YE11" i="3" s="1"/>
  <c r="YV11" i="3" s="1"/>
  <c r="ZM11" i="3" s="1"/>
  <c r="AAD11" i="3" s="1"/>
  <c r="VZ11" i="3"/>
  <c r="YH11" i="3"/>
  <c r="YY11" i="3" s="1"/>
  <c r="ZP11" i="3" s="1"/>
  <c r="YS11" i="3"/>
  <c r="ZE11" i="3" l="1"/>
  <c r="ZV11" i="3" s="1"/>
  <c r="AAM11" i="3" s="1"/>
  <c r="ABD11" i="3" s="1"/>
  <c r="ABU11" i="3" s="1"/>
  <c r="WM11" i="3"/>
  <c r="WB11" i="3"/>
  <c r="WS11" i="3" s="1"/>
  <c r="XJ11" i="3" s="1"/>
  <c r="YA11" i="3" s="1"/>
  <c r="YR11" i="3" s="1"/>
  <c r="ZI11" i="3" s="1"/>
  <c r="ZZ11" i="3" s="1"/>
  <c r="AAQ11" i="3" s="1"/>
  <c r="ABH11" i="3" s="1"/>
  <c r="WQ11" i="3"/>
  <c r="XH11" i="3" s="1"/>
  <c r="XY11" i="3" s="1"/>
  <c r="YP11" i="3" s="1"/>
  <c r="ZG11" i="3" s="1"/>
  <c r="ZX11" i="3" s="1"/>
  <c r="AAO11" i="3" s="1"/>
  <c r="ABF11" i="3" s="1"/>
  <c r="XB11" i="3"/>
  <c r="ZJ11" i="3"/>
  <c r="AAA11" i="3" s="1"/>
  <c r="AAR11" i="3" s="1"/>
  <c r="ZU11" i="3"/>
  <c r="AAG11" i="3" l="1"/>
  <c r="AAX11" i="3" s="1"/>
  <c r="ABO11" i="3" s="1"/>
  <c r="ACF11" i="3" s="1"/>
  <c r="ACW11" i="3" s="1"/>
  <c r="XO11" i="3"/>
  <c r="XD11" i="3"/>
  <c r="XU11" i="3" s="1"/>
  <c r="YL11" i="3" s="1"/>
  <c r="ZC11" i="3" s="1"/>
  <c r="ZT11" i="3" s="1"/>
  <c r="AAK11" i="3" s="1"/>
  <c r="ABB11" i="3" s="1"/>
  <c r="ABS11" i="3" s="1"/>
  <c r="ACJ11" i="3" s="1"/>
  <c r="XS11" i="3"/>
  <c r="YJ11" i="3" s="1"/>
  <c r="ZA11" i="3" s="1"/>
  <c r="ZR11" i="3" s="1"/>
  <c r="AAI11" i="3" s="1"/>
  <c r="AAZ11" i="3" s="1"/>
  <c r="ABQ11" i="3" s="1"/>
  <c r="ACH11" i="3" s="1"/>
  <c r="YD11" i="3"/>
  <c r="AAL11" i="3"/>
  <c r="ABC11" i="3" s="1"/>
  <c r="ABT11" i="3" s="1"/>
  <c r="AAW11" i="3"/>
  <c r="ABI11" i="3" l="1"/>
  <c r="ABZ11" i="3" s="1"/>
  <c r="ACQ11" i="3" s="1"/>
  <c r="ADH11" i="3" s="1"/>
  <c r="ADY11" i="3" s="1"/>
  <c r="YQ11" i="3"/>
  <c r="YF11" i="3"/>
  <c r="YW11" i="3" s="1"/>
  <c r="ZN11" i="3" s="1"/>
  <c r="AAE11" i="3" s="1"/>
  <c r="AAV11" i="3" s="1"/>
  <c r="ABM11" i="3" s="1"/>
  <c r="ACD11" i="3" s="1"/>
  <c r="ACU11" i="3" s="1"/>
  <c r="ADL11" i="3" s="1"/>
  <c r="ABN11" i="3"/>
  <c r="ACE11" i="3" s="1"/>
  <c r="ACV11" i="3" s="1"/>
  <c r="ABY11" i="3"/>
  <c r="YU11" i="3"/>
  <c r="ZL11" i="3" s="1"/>
  <c r="AAC11" i="3" s="1"/>
  <c r="AAT11" i="3" s="1"/>
  <c r="ABK11" i="3" s="1"/>
  <c r="ACB11" i="3" s="1"/>
  <c r="ACS11" i="3" s="1"/>
  <c r="ADJ11" i="3" s="1"/>
  <c r="ZF11" i="3"/>
  <c r="ACK11" i="3" l="1"/>
  <c r="ADB11" i="3" s="1"/>
  <c r="ADS11" i="3" s="1"/>
  <c r="AEJ11" i="3" s="1"/>
  <c r="AFA11" i="3" s="1"/>
  <c r="ZS11" i="3"/>
  <c r="ZH11" i="3"/>
  <c r="ZY11" i="3" s="1"/>
  <c r="AAP11" i="3" s="1"/>
  <c r="ABG11" i="3" s="1"/>
  <c r="ABX11" i="3" s="1"/>
  <c r="ACO11" i="3" s="1"/>
  <c r="ADF11" i="3" s="1"/>
  <c r="ADW11" i="3" s="1"/>
  <c r="AEN11" i="3" s="1"/>
  <c r="ACP11" i="3"/>
  <c r="ADG11" i="3" s="1"/>
  <c r="ADX11" i="3" s="1"/>
  <c r="ADA11" i="3"/>
  <c r="ZW11" i="3"/>
  <c r="AAN11" i="3" s="1"/>
  <c r="ABE11" i="3" s="1"/>
  <c r="ABV11" i="3" s="1"/>
  <c r="ACM11" i="3" s="1"/>
  <c r="ADD11" i="3" s="1"/>
  <c r="ADU11" i="3" s="1"/>
  <c r="AEL11" i="3" s="1"/>
  <c r="AAH11" i="3"/>
  <c r="ADM11" i="3" l="1"/>
  <c r="AED11" i="3" s="1"/>
  <c r="AEU11" i="3" s="1"/>
  <c r="AFL11" i="3" s="1"/>
  <c r="AGC11" i="3" s="1"/>
  <c r="AAU11" i="3"/>
  <c r="AAJ11" i="3"/>
  <c r="ABA11" i="3" s="1"/>
  <c r="ABR11" i="3" s="1"/>
  <c r="ACI11" i="3" s="1"/>
  <c r="ACZ11" i="3" s="1"/>
  <c r="ADQ11" i="3" s="1"/>
  <c r="AEH11" i="3" s="1"/>
  <c r="AEY11" i="3" s="1"/>
  <c r="AFP11" i="3" s="1"/>
  <c r="AAY11" i="3"/>
  <c r="ABP11" i="3" s="1"/>
  <c r="ACG11" i="3" s="1"/>
  <c r="ACX11" i="3" s="1"/>
  <c r="ADO11" i="3" s="1"/>
  <c r="AEF11" i="3" s="1"/>
  <c r="AEW11" i="3" s="1"/>
  <c r="AFN11" i="3" s="1"/>
  <c r="ABJ11" i="3"/>
  <c r="ADR11" i="3"/>
  <c r="AEI11" i="3" s="1"/>
  <c r="AEZ11" i="3" s="1"/>
  <c r="AEC11" i="3"/>
  <c r="AEO11" i="3" l="1"/>
  <c r="AFF11" i="3" s="1"/>
  <c r="AFW11" i="3" s="1"/>
  <c r="AGN11" i="3" s="1"/>
  <c r="AHE11" i="3" s="1"/>
  <c r="ABW11" i="3"/>
  <c r="ABL11" i="3"/>
  <c r="ACC11" i="3" s="1"/>
  <c r="ACT11" i="3" s="1"/>
  <c r="ADK11" i="3" s="1"/>
  <c r="AEB11" i="3" s="1"/>
  <c r="AES11" i="3" s="1"/>
  <c r="AFJ11" i="3" s="1"/>
  <c r="AGA11" i="3" s="1"/>
  <c r="AGR11" i="3" s="1"/>
  <c r="AET11" i="3"/>
  <c r="AFK11" i="3" s="1"/>
  <c r="AGB11" i="3" s="1"/>
  <c r="AFE11" i="3"/>
  <c r="ACA11" i="3"/>
  <c r="ACR11" i="3" s="1"/>
  <c r="ADI11" i="3" s="1"/>
  <c r="ADZ11" i="3" s="1"/>
  <c r="AEQ11" i="3" s="1"/>
  <c r="AFH11" i="3" s="1"/>
  <c r="AFY11" i="3" s="1"/>
  <c r="AGP11" i="3" s="1"/>
  <c r="ACL11" i="3"/>
  <c r="AFQ11" i="3" l="1"/>
  <c r="AGH11" i="3" s="1"/>
  <c r="AGY11" i="3" s="1"/>
  <c r="AHP11" i="3" s="1"/>
  <c r="AIG11" i="3" s="1"/>
  <c r="ACY11" i="3"/>
  <c r="ACN11" i="3"/>
  <c r="ADE11" i="3" s="1"/>
  <c r="ADV11" i="3" s="1"/>
  <c r="AEM11" i="3" s="1"/>
  <c r="AFD11" i="3" s="1"/>
  <c r="AFU11" i="3" s="1"/>
  <c r="AGL11" i="3" s="1"/>
  <c r="AHC11" i="3" s="1"/>
  <c r="AHT11" i="3" s="1"/>
  <c r="ADC11" i="3"/>
  <c r="ADT11" i="3" s="1"/>
  <c r="AEK11" i="3" s="1"/>
  <c r="AFB11" i="3" s="1"/>
  <c r="AFS11" i="3" s="1"/>
  <c r="AGJ11" i="3" s="1"/>
  <c r="AHA11" i="3" s="1"/>
  <c r="AHR11" i="3" s="1"/>
  <c r="ADN11" i="3"/>
  <c r="AFV11" i="3"/>
  <c r="AGM11" i="3" s="1"/>
  <c r="AHD11" i="3" s="1"/>
  <c r="AGG11" i="3"/>
  <c r="AGS11" i="3" l="1"/>
  <c r="AHJ11" i="3" s="1"/>
  <c r="AIA11" i="3" s="1"/>
  <c r="AIR11" i="3" s="1"/>
  <c r="AJI11" i="3" s="1"/>
  <c r="AEA11" i="3"/>
  <c r="ADP11" i="3"/>
  <c r="AEG11" i="3" s="1"/>
  <c r="AEX11" i="3" s="1"/>
  <c r="AFO11" i="3" s="1"/>
  <c r="AGF11" i="3" s="1"/>
  <c r="AGW11" i="3" s="1"/>
  <c r="AHN11" i="3" s="1"/>
  <c r="AIE11" i="3" s="1"/>
  <c r="AIV11" i="3" s="1"/>
  <c r="AGX11" i="3"/>
  <c r="AHO11" i="3" s="1"/>
  <c r="AIF11" i="3" s="1"/>
  <c r="AHI11" i="3"/>
  <c r="AEE11" i="3"/>
  <c r="AEV11" i="3" s="1"/>
  <c r="AFM11" i="3" s="1"/>
  <c r="AGD11" i="3" s="1"/>
  <c r="AGU11" i="3" s="1"/>
  <c r="AHL11" i="3" s="1"/>
  <c r="AIC11" i="3" s="1"/>
  <c r="AIT11" i="3" s="1"/>
  <c r="AEP11" i="3"/>
  <c r="AHU11" i="3" l="1"/>
  <c r="AIL11" i="3" s="1"/>
  <c r="AJC11" i="3" s="1"/>
  <c r="AJT11" i="3" s="1"/>
  <c r="AKK11" i="3" s="1"/>
  <c r="AFC11" i="3"/>
  <c r="AER11" i="3"/>
  <c r="AFI11" i="3" s="1"/>
  <c r="AFZ11" i="3" s="1"/>
  <c r="AGQ11" i="3" s="1"/>
  <c r="AHH11" i="3" s="1"/>
  <c r="AHY11" i="3" s="1"/>
  <c r="AIP11" i="3" s="1"/>
  <c r="AJG11" i="3" s="1"/>
  <c r="AJX11" i="3" s="1"/>
  <c r="AFG11" i="3"/>
  <c r="AFX11" i="3" s="1"/>
  <c r="AGO11" i="3" s="1"/>
  <c r="AHF11" i="3" s="1"/>
  <c r="AHW11" i="3" s="1"/>
  <c r="AIN11" i="3" s="1"/>
  <c r="AJE11" i="3" s="1"/>
  <c r="AJV11" i="3" s="1"/>
  <c r="AFR11" i="3"/>
  <c r="AHZ11" i="3"/>
  <c r="AIQ11" i="3" s="1"/>
  <c r="AJH11" i="3" s="1"/>
  <c r="AIK11" i="3"/>
  <c r="AIW11" i="3" l="1"/>
  <c r="AJN11" i="3" s="1"/>
  <c r="AKE11" i="3" s="1"/>
  <c r="AKV11" i="3" s="1"/>
  <c r="ALM11" i="3" s="1"/>
  <c r="AGE11" i="3"/>
  <c r="AFT11" i="3"/>
  <c r="AGK11" i="3" s="1"/>
  <c r="AHB11" i="3" s="1"/>
  <c r="AHS11" i="3" s="1"/>
  <c r="AIJ11" i="3" s="1"/>
  <c r="AJA11" i="3" s="1"/>
  <c r="AJR11" i="3" s="1"/>
  <c r="AKI11" i="3" s="1"/>
  <c r="AKZ11" i="3" s="1"/>
  <c r="AJB11" i="3"/>
  <c r="AJS11" i="3" s="1"/>
  <c r="AKJ11" i="3" s="1"/>
  <c r="AJM11" i="3"/>
  <c r="AGI11" i="3"/>
  <c r="AGZ11" i="3" s="1"/>
  <c r="AHQ11" i="3" s="1"/>
  <c r="AIH11" i="3" s="1"/>
  <c r="AIY11" i="3" s="1"/>
  <c r="AJP11" i="3" s="1"/>
  <c r="AKG11" i="3" s="1"/>
  <c r="AKX11" i="3" s="1"/>
  <c r="AGT11" i="3"/>
  <c r="AJY11" i="3" l="1"/>
  <c r="AKP11" i="3" s="1"/>
  <c r="ALG11" i="3" s="1"/>
  <c r="ALX11" i="3" s="1"/>
  <c r="AMO11" i="3" s="1"/>
  <c r="AHG11" i="3"/>
  <c r="AGV11" i="3"/>
  <c r="AHM11" i="3" s="1"/>
  <c r="AID11" i="3" s="1"/>
  <c r="AIU11" i="3" s="1"/>
  <c r="AJL11" i="3" s="1"/>
  <c r="AKC11" i="3" s="1"/>
  <c r="AKT11" i="3" s="1"/>
  <c r="ALK11" i="3" s="1"/>
  <c r="AMB11" i="3" s="1"/>
  <c r="AHK11" i="3"/>
  <c r="AIB11" i="3" s="1"/>
  <c r="AIS11" i="3" s="1"/>
  <c r="AJJ11" i="3" s="1"/>
  <c r="AKA11" i="3" s="1"/>
  <c r="AKR11" i="3" s="1"/>
  <c r="ALI11" i="3" s="1"/>
  <c r="ALZ11" i="3" s="1"/>
  <c r="AHV11" i="3"/>
  <c r="AKD11" i="3"/>
  <c r="AKU11" i="3" s="1"/>
  <c r="ALL11" i="3" s="1"/>
  <c r="AKO11" i="3"/>
  <c r="ALA11" i="3" l="1"/>
  <c r="ALR11" i="3" s="1"/>
  <c r="AMI11" i="3" s="1"/>
  <c r="AMZ11" i="3" s="1"/>
  <c r="ANQ11" i="3" s="1"/>
  <c r="AII11" i="3"/>
  <c r="AHX11" i="3"/>
  <c r="AIO11" i="3" s="1"/>
  <c r="AJF11" i="3" s="1"/>
  <c r="AJW11" i="3" s="1"/>
  <c r="AKN11" i="3" s="1"/>
  <c r="ALE11" i="3" s="1"/>
  <c r="ALV11" i="3" s="1"/>
  <c r="AMM11" i="3" s="1"/>
  <c r="AND11" i="3" s="1"/>
  <c r="ALF11" i="3"/>
  <c r="ALW11" i="3" s="1"/>
  <c r="AMN11" i="3" s="1"/>
  <c r="ALQ11" i="3"/>
  <c r="AIM11" i="3"/>
  <c r="AJD11" i="3" s="1"/>
  <c r="AJU11" i="3" s="1"/>
  <c r="AKL11" i="3" s="1"/>
  <c r="ALC11" i="3" s="1"/>
  <c r="ALT11" i="3" s="1"/>
  <c r="AMK11" i="3" s="1"/>
  <c r="ANB11" i="3" s="1"/>
  <c r="AIX11" i="3"/>
  <c r="AMC11" i="3" l="1"/>
  <c r="AMT11" i="3" s="1"/>
  <c r="ANK11" i="3" s="1"/>
  <c r="AOB11" i="3" s="1"/>
  <c r="AOS11" i="3" s="1"/>
  <c r="AJK11" i="3"/>
  <c r="AIZ11" i="3"/>
  <c r="AJQ11" i="3" s="1"/>
  <c r="AKH11" i="3" s="1"/>
  <c r="AKY11" i="3" s="1"/>
  <c r="ALP11" i="3" s="1"/>
  <c r="AMG11" i="3" s="1"/>
  <c r="AMX11" i="3" s="1"/>
  <c r="ANO11" i="3" s="1"/>
  <c r="AOF11" i="3" s="1"/>
  <c r="AJO11" i="3"/>
  <c r="AKF11" i="3" s="1"/>
  <c r="AKW11" i="3" s="1"/>
  <c r="ALN11" i="3" s="1"/>
  <c r="AME11" i="3" s="1"/>
  <c r="AMV11" i="3" s="1"/>
  <c r="ANM11" i="3" s="1"/>
  <c r="AOD11" i="3" s="1"/>
  <c r="AJZ11" i="3"/>
  <c r="AMH11" i="3"/>
  <c r="AMY11" i="3" s="1"/>
  <c r="ANP11" i="3" s="1"/>
  <c r="AMS11" i="3"/>
  <c r="ANE11" i="3" l="1"/>
  <c r="ANV11" i="3" s="1"/>
  <c r="AOM11" i="3" s="1"/>
  <c r="APD11" i="3" s="1"/>
  <c r="APU11" i="3" s="1"/>
  <c r="AKM11" i="3"/>
  <c r="AKB11" i="3"/>
  <c r="AKS11" i="3" s="1"/>
  <c r="ALJ11" i="3" s="1"/>
  <c r="AMA11" i="3" s="1"/>
  <c r="AMR11" i="3" s="1"/>
  <c r="ANI11" i="3" s="1"/>
  <c r="ANZ11" i="3" s="1"/>
  <c r="AOQ11" i="3" s="1"/>
  <c r="APH11" i="3" s="1"/>
  <c r="ANJ11" i="3"/>
  <c r="AOA11" i="3" s="1"/>
  <c r="AOR11" i="3" s="1"/>
  <c r="ANU11" i="3"/>
  <c r="AKQ11" i="3"/>
  <c r="ALH11" i="3" s="1"/>
  <c r="ALY11" i="3" s="1"/>
  <c r="AMP11" i="3" s="1"/>
  <c r="ANG11" i="3" s="1"/>
  <c r="ANX11" i="3" s="1"/>
  <c r="AOO11" i="3" s="1"/>
  <c r="APF11" i="3" s="1"/>
  <c r="ALB11" i="3"/>
  <c r="AOG11" i="3" l="1"/>
  <c r="AOX11" i="3" s="1"/>
  <c r="APO11" i="3" s="1"/>
  <c r="AQF11" i="3" s="1"/>
  <c r="AQW11" i="3" s="1"/>
  <c r="ALO11" i="3"/>
  <c r="ALD11" i="3"/>
  <c r="ALU11" i="3" s="1"/>
  <c r="AML11" i="3" s="1"/>
  <c r="ANC11" i="3" s="1"/>
  <c r="ANT11" i="3" s="1"/>
  <c r="AOK11" i="3" s="1"/>
  <c r="APB11" i="3" s="1"/>
  <c r="APS11" i="3" s="1"/>
  <c r="AQJ11" i="3" s="1"/>
  <c r="ALS11" i="3"/>
  <c r="AMJ11" i="3" s="1"/>
  <c r="ANA11" i="3" s="1"/>
  <c r="ANR11" i="3" s="1"/>
  <c r="AOI11" i="3" s="1"/>
  <c r="AOZ11" i="3" s="1"/>
  <c r="APQ11" i="3" s="1"/>
  <c r="AQH11" i="3" s="1"/>
  <c r="AMD11" i="3"/>
  <c r="AOL11" i="3"/>
  <c r="APC11" i="3" s="1"/>
  <c r="APT11" i="3" s="1"/>
  <c r="AOW11" i="3"/>
  <c r="API11" i="3" l="1"/>
  <c r="APZ11" i="3" s="1"/>
  <c r="AQQ11" i="3" s="1"/>
  <c r="ARH11" i="3" s="1"/>
  <c r="ARY11" i="3" s="1"/>
  <c r="AMQ11" i="3"/>
  <c r="AMF11" i="3"/>
  <c r="AMW11" i="3" s="1"/>
  <c r="ANN11" i="3" s="1"/>
  <c r="AOE11" i="3" s="1"/>
  <c r="AOV11" i="3" s="1"/>
  <c r="APM11" i="3" s="1"/>
  <c r="AQD11" i="3" s="1"/>
  <c r="AQU11" i="3" s="1"/>
  <c r="ARL11" i="3" s="1"/>
  <c r="APN11" i="3"/>
  <c r="AQE11" i="3" s="1"/>
  <c r="AQV11" i="3" s="1"/>
  <c r="APY11" i="3"/>
  <c r="AMU11" i="3"/>
  <c r="ANL11" i="3" s="1"/>
  <c r="AOC11" i="3" s="1"/>
  <c r="AOT11" i="3" s="1"/>
  <c r="APK11" i="3" s="1"/>
  <c r="AQB11" i="3" s="1"/>
  <c r="AQS11" i="3" s="1"/>
  <c r="ARJ11" i="3" s="1"/>
  <c r="ANF11" i="3"/>
  <c r="AQK11" i="3" l="1"/>
  <c r="ARB11" i="3" s="1"/>
  <c r="ARS11" i="3" s="1"/>
  <c r="ASJ11" i="3" s="1"/>
  <c r="ATA11" i="3" s="1"/>
  <c r="ANS11" i="3"/>
  <c r="ANH11" i="3"/>
  <c r="ANY11" i="3" s="1"/>
  <c r="AOP11" i="3" s="1"/>
  <c r="APG11" i="3" s="1"/>
  <c r="APX11" i="3" s="1"/>
  <c r="AQO11" i="3" s="1"/>
  <c r="ARF11" i="3" s="1"/>
  <c r="ARW11" i="3" s="1"/>
  <c r="ASN11" i="3" s="1"/>
  <c r="ANW11" i="3"/>
  <c r="AON11" i="3" s="1"/>
  <c r="APE11" i="3" s="1"/>
  <c r="APV11" i="3" s="1"/>
  <c r="AQM11" i="3" s="1"/>
  <c r="ARD11" i="3" s="1"/>
  <c r="ARU11" i="3" s="1"/>
  <c r="ASL11" i="3" s="1"/>
  <c r="AOH11" i="3"/>
  <c r="AQP11" i="3"/>
  <c r="ARG11" i="3" s="1"/>
  <c r="ARX11" i="3" s="1"/>
  <c r="ARA11" i="3"/>
  <c r="ARM11" i="3" l="1"/>
  <c r="ASD11" i="3" s="1"/>
  <c r="ASU11" i="3" s="1"/>
  <c r="ATL11" i="3" s="1"/>
  <c r="AUC11" i="3" s="1"/>
  <c r="AOU11" i="3"/>
  <c r="AOJ11" i="3"/>
  <c r="APA11" i="3" s="1"/>
  <c r="APR11" i="3" s="1"/>
  <c r="AQI11" i="3" s="1"/>
  <c r="AQZ11" i="3" s="1"/>
  <c r="ARQ11" i="3" s="1"/>
  <c r="ASH11" i="3" s="1"/>
  <c r="ASY11" i="3" s="1"/>
  <c r="ATP11" i="3" s="1"/>
  <c r="AOY11" i="3"/>
  <c r="APP11" i="3" s="1"/>
  <c r="AQG11" i="3" s="1"/>
  <c r="AQX11" i="3" s="1"/>
  <c r="ARO11" i="3" s="1"/>
  <c r="ASF11" i="3" s="1"/>
  <c r="ASW11" i="3" s="1"/>
  <c r="ATN11" i="3" s="1"/>
  <c r="APJ11" i="3"/>
  <c r="ARR11" i="3"/>
  <c r="ASI11" i="3" s="1"/>
  <c r="ASZ11" i="3" s="1"/>
  <c r="ASC11" i="3"/>
  <c r="ASO11" i="3" l="1"/>
  <c r="ATF11" i="3" s="1"/>
  <c r="ATW11" i="3" s="1"/>
  <c r="AUN11" i="3" s="1"/>
  <c r="AVE11" i="3" s="1"/>
  <c r="APW11" i="3"/>
  <c r="APL11" i="3"/>
  <c r="AQC11" i="3" s="1"/>
  <c r="AQT11" i="3" s="1"/>
  <c r="ARK11" i="3" s="1"/>
  <c r="ASB11" i="3" s="1"/>
  <c r="ASS11" i="3" s="1"/>
  <c r="ATJ11" i="3" s="1"/>
  <c r="AUA11" i="3" s="1"/>
  <c r="AUR11" i="3" s="1"/>
  <c r="AQA11" i="3"/>
  <c r="AQR11" i="3" s="1"/>
  <c r="ARI11" i="3" s="1"/>
  <c r="ARZ11" i="3" s="1"/>
  <c r="ASQ11" i="3" s="1"/>
  <c r="ATH11" i="3" s="1"/>
  <c r="ATY11" i="3" s="1"/>
  <c r="AUP11" i="3" s="1"/>
  <c r="AQL11" i="3"/>
  <c r="AST11" i="3"/>
  <c r="ATK11" i="3" s="1"/>
  <c r="AUB11" i="3" s="1"/>
  <c r="ATE11" i="3"/>
  <c r="ATQ11" i="3" l="1"/>
  <c r="AUH11" i="3" s="1"/>
  <c r="AUY11" i="3" s="1"/>
  <c r="AVP11" i="3" s="1"/>
  <c r="AWG11" i="3" s="1"/>
  <c r="AQY11" i="3"/>
  <c r="AQN11" i="3"/>
  <c r="ARE11" i="3" s="1"/>
  <c r="ARV11" i="3" s="1"/>
  <c r="ASM11" i="3" s="1"/>
  <c r="ATD11" i="3" s="1"/>
  <c r="ATU11" i="3" s="1"/>
  <c r="AUL11" i="3" s="1"/>
  <c r="AVC11" i="3" s="1"/>
  <c r="AVT11" i="3" s="1"/>
  <c r="ATV11" i="3"/>
  <c r="AUM11" i="3" s="1"/>
  <c r="AVD11" i="3" s="1"/>
  <c r="AUG11" i="3"/>
  <c r="ARC11" i="3"/>
  <c r="ART11" i="3" s="1"/>
  <c r="ASK11" i="3" s="1"/>
  <c r="ATB11" i="3" s="1"/>
  <c r="ATS11" i="3" s="1"/>
  <c r="AUJ11" i="3" s="1"/>
  <c r="AVA11" i="3" s="1"/>
  <c r="AVR11" i="3" s="1"/>
  <c r="ARN11" i="3"/>
  <c r="AUS11" i="3" l="1"/>
  <c r="AVJ11" i="3" s="1"/>
  <c r="AWA11" i="3" s="1"/>
  <c r="AWR11" i="3" s="1"/>
  <c r="AXI11" i="3" s="1"/>
  <c r="ASA11" i="3"/>
  <c r="ARP11" i="3"/>
  <c r="ASG11" i="3" s="1"/>
  <c r="ASX11" i="3" s="1"/>
  <c r="ATO11" i="3" s="1"/>
  <c r="AUF11" i="3" s="1"/>
  <c r="AUW11" i="3" s="1"/>
  <c r="AVN11" i="3" s="1"/>
  <c r="AWE11" i="3" s="1"/>
  <c r="AWV11" i="3" s="1"/>
  <c r="ASE11" i="3"/>
  <c r="ASV11" i="3" s="1"/>
  <c r="ATM11" i="3" s="1"/>
  <c r="AUD11" i="3" s="1"/>
  <c r="AUU11" i="3" s="1"/>
  <c r="AVL11" i="3" s="1"/>
  <c r="AWC11" i="3" s="1"/>
  <c r="AWT11" i="3" s="1"/>
  <c r="ASP11" i="3"/>
  <c r="AUX11" i="3"/>
  <c r="AVO11" i="3" s="1"/>
  <c r="AWF11" i="3" s="1"/>
  <c r="AVI11" i="3"/>
  <c r="AVU11" i="3" l="1"/>
  <c r="AWL11" i="3" s="1"/>
  <c r="AXC11" i="3" s="1"/>
  <c r="AXT11" i="3" s="1"/>
  <c r="AYK11" i="3" s="1"/>
  <c r="ATC11" i="3"/>
  <c r="ASR11" i="3"/>
  <c r="ATI11" i="3" s="1"/>
  <c r="ATZ11" i="3" s="1"/>
  <c r="AUQ11" i="3" s="1"/>
  <c r="AVH11" i="3" s="1"/>
  <c r="AVY11" i="3" s="1"/>
  <c r="AWP11" i="3" s="1"/>
  <c r="AXG11" i="3" s="1"/>
  <c r="AXX11" i="3" s="1"/>
  <c r="AVZ11" i="3"/>
  <c r="AWQ11" i="3" s="1"/>
  <c r="AXH11" i="3" s="1"/>
  <c r="AWK11" i="3"/>
  <c r="ATG11" i="3"/>
  <c r="ATX11" i="3" s="1"/>
  <c r="AUO11" i="3" s="1"/>
  <c r="AVF11" i="3" s="1"/>
  <c r="AVW11" i="3" s="1"/>
  <c r="AWN11" i="3" s="1"/>
  <c r="AXE11" i="3" s="1"/>
  <c r="AXV11" i="3" s="1"/>
  <c r="ATR11" i="3"/>
  <c r="AWW11" i="3" l="1"/>
  <c r="AXN11" i="3" s="1"/>
  <c r="AYE11" i="3" s="1"/>
  <c r="AYV11" i="3" s="1"/>
  <c r="AZM11" i="3" s="1"/>
  <c r="AUE11" i="3"/>
  <c r="ATT11" i="3"/>
  <c r="AUK11" i="3" s="1"/>
  <c r="AVB11" i="3" s="1"/>
  <c r="AVS11" i="3" s="1"/>
  <c r="AWJ11" i="3" s="1"/>
  <c r="AXA11" i="3" s="1"/>
  <c r="AXR11" i="3" s="1"/>
  <c r="AYI11" i="3" s="1"/>
  <c r="AYZ11" i="3" s="1"/>
  <c r="AUI11" i="3"/>
  <c r="AUZ11" i="3" s="1"/>
  <c r="AVQ11" i="3" s="1"/>
  <c r="AWH11" i="3" s="1"/>
  <c r="AWY11" i="3" s="1"/>
  <c r="AXP11" i="3" s="1"/>
  <c r="AYG11" i="3" s="1"/>
  <c r="AYX11" i="3" s="1"/>
  <c r="AUT11" i="3"/>
  <c r="AXB11" i="3"/>
  <c r="AXS11" i="3" s="1"/>
  <c r="AYJ11" i="3" s="1"/>
  <c r="AXM11" i="3"/>
  <c r="AXY11" i="3" l="1"/>
  <c r="AYP11" i="3" s="1"/>
  <c r="AZG11" i="3" s="1"/>
  <c r="AZX11" i="3" s="1"/>
  <c r="BAO11" i="3" s="1"/>
  <c r="AVG11" i="3"/>
  <c r="AUV11" i="3"/>
  <c r="AVM11" i="3" s="1"/>
  <c r="AWD11" i="3" s="1"/>
  <c r="AWU11" i="3" s="1"/>
  <c r="AXL11" i="3" s="1"/>
  <c r="AYC11" i="3" s="1"/>
  <c r="AYT11" i="3" s="1"/>
  <c r="AZK11" i="3" s="1"/>
  <c r="BAB11" i="3" s="1"/>
  <c r="AVK11" i="3"/>
  <c r="AWB11" i="3" s="1"/>
  <c r="AWS11" i="3" s="1"/>
  <c r="AXJ11" i="3" s="1"/>
  <c r="AYA11" i="3" s="1"/>
  <c r="AYR11" i="3" s="1"/>
  <c r="AZI11" i="3" s="1"/>
  <c r="AZZ11" i="3" s="1"/>
  <c r="AVV11" i="3"/>
  <c r="AYD11" i="3"/>
  <c r="AYU11" i="3" s="1"/>
  <c r="AZL11" i="3" s="1"/>
  <c r="AYO11" i="3"/>
  <c r="AZA11" i="3" l="1"/>
  <c r="AZR11" i="3" s="1"/>
  <c r="BAI11" i="3" s="1"/>
  <c r="BAZ11" i="3" s="1"/>
  <c r="BBQ11" i="3" s="1"/>
  <c r="AWI11" i="3"/>
  <c r="AVX11" i="3"/>
  <c r="AWO11" i="3" s="1"/>
  <c r="AXF11" i="3" s="1"/>
  <c r="AXW11" i="3" s="1"/>
  <c r="AYN11" i="3" s="1"/>
  <c r="AZE11" i="3" s="1"/>
  <c r="AZV11" i="3" s="1"/>
  <c r="BAM11" i="3" s="1"/>
  <c r="BBD11" i="3" s="1"/>
  <c r="AWM11" i="3"/>
  <c r="AXD11" i="3" s="1"/>
  <c r="AXU11" i="3" s="1"/>
  <c r="AYL11" i="3" s="1"/>
  <c r="AZC11" i="3" s="1"/>
  <c r="AZT11" i="3" s="1"/>
  <c r="BAK11" i="3" s="1"/>
  <c r="BBB11" i="3" s="1"/>
  <c r="AWX11" i="3"/>
  <c r="AZF11" i="3"/>
  <c r="AZW11" i="3" s="1"/>
  <c r="BAN11" i="3" s="1"/>
  <c r="AZQ11" i="3"/>
  <c r="BAC11" i="3" l="1"/>
  <c r="BAT11" i="3" s="1"/>
  <c r="BBK11" i="3" s="1"/>
  <c r="BCB11" i="3" s="1"/>
  <c r="BCS11" i="3" s="1"/>
  <c r="AXK11" i="3"/>
  <c r="AWZ11" i="3"/>
  <c r="AXQ11" i="3" s="1"/>
  <c r="AYH11" i="3" s="1"/>
  <c r="AYY11" i="3" s="1"/>
  <c r="AZP11" i="3" s="1"/>
  <c r="BAG11" i="3" s="1"/>
  <c r="BAX11" i="3" s="1"/>
  <c r="BBO11" i="3" s="1"/>
  <c r="BCF11" i="3" s="1"/>
  <c r="AXO11" i="3"/>
  <c r="AYF11" i="3" s="1"/>
  <c r="AYW11" i="3" s="1"/>
  <c r="AZN11" i="3" s="1"/>
  <c r="BAE11" i="3" s="1"/>
  <c r="BAV11" i="3" s="1"/>
  <c r="BBM11" i="3" s="1"/>
  <c r="BCD11" i="3" s="1"/>
  <c r="AXZ11" i="3"/>
  <c r="BAH11" i="3"/>
  <c r="BAY11" i="3" s="1"/>
  <c r="BBP11" i="3" s="1"/>
  <c r="BAS11" i="3"/>
  <c r="BBE11" i="3" l="1"/>
  <c r="BBV11" i="3" s="1"/>
  <c r="BCM11" i="3" s="1"/>
  <c r="BDD11" i="3" s="1"/>
  <c r="BDU11" i="3" s="1"/>
  <c r="AYM11" i="3"/>
  <c r="AYB11" i="3"/>
  <c r="AYS11" i="3" s="1"/>
  <c r="AZJ11" i="3" s="1"/>
  <c r="BAA11" i="3" s="1"/>
  <c r="BAR11" i="3" s="1"/>
  <c r="BBI11" i="3" s="1"/>
  <c r="BBZ11" i="3" s="1"/>
  <c r="BCQ11" i="3" s="1"/>
  <c r="BDH11" i="3" s="1"/>
  <c r="BBJ11" i="3"/>
  <c r="BCA11" i="3" s="1"/>
  <c r="BCR11" i="3" s="1"/>
  <c r="BBU11" i="3"/>
  <c r="AYQ11" i="3"/>
  <c r="AZH11" i="3" s="1"/>
  <c r="AZY11" i="3" s="1"/>
  <c r="BAP11" i="3" s="1"/>
  <c r="BBG11" i="3" s="1"/>
  <c r="BBX11" i="3" s="1"/>
  <c r="BCO11" i="3" s="1"/>
  <c r="BDF11" i="3" s="1"/>
  <c r="AZB11" i="3"/>
  <c r="BCG11" i="3" l="1"/>
  <c r="BCX11" i="3" s="1"/>
  <c r="BDO11" i="3" s="1"/>
  <c r="BEF11" i="3" s="1"/>
  <c r="BEW11" i="3" s="1"/>
  <c r="AZO11" i="3"/>
  <c r="AZD11" i="3"/>
  <c r="AZU11" i="3" s="1"/>
  <c r="BAL11" i="3" s="1"/>
  <c r="BBC11" i="3" s="1"/>
  <c r="BBT11" i="3" s="1"/>
  <c r="BCK11" i="3" s="1"/>
  <c r="BDB11" i="3" s="1"/>
  <c r="BDS11" i="3" s="1"/>
  <c r="BEJ11" i="3" s="1"/>
  <c r="AZS11" i="3"/>
  <c r="BAJ11" i="3" s="1"/>
  <c r="BBA11" i="3" s="1"/>
  <c r="BBR11" i="3" s="1"/>
  <c r="BCI11" i="3" s="1"/>
  <c r="BCZ11" i="3" s="1"/>
  <c r="BDQ11" i="3" s="1"/>
  <c r="BEH11" i="3" s="1"/>
  <c r="BAD11" i="3"/>
  <c r="BCL11" i="3"/>
  <c r="BDC11" i="3" s="1"/>
  <c r="BDT11" i="3" s="1"/>
  <c r="BCW11" i="3"/>
  <c r="BDI11" i="3" l="1"/>
  <c r="BDZ11" i="3" s="1"/>
  <c r="BEQ11" i="3" s="1"/>
  <c r="BFH11" i="3" s="1"/>
  <c r="BFY11" i="3" s="1"/>
  <c r="BAQ11" i="3"/>
  <c r="BAF11" i="3"/>
  <c r="BAW11" i="3" s="1"/>
  <c r="BBN11" i="3" s="1"/>
  <c r="BCE11" i="3" s="1"/>
  <c r="BCV11" i="3" s="1"/>
  <c r="BDM11" i="3" s="1"/>
  <c r="BED11" i="3" s="1"/>
  <c r="BEU11" i="3" s="1"/>
  <c r="BFL11" i="3" s="1"/>
  <c r="BDN11" i="3"/>
  <c r="BEE11" i="3" s="1"/>
  <c r="BEV11" i="3" s="1"/>
  <c r="BDY11" i="3"/>
  <c r="BAU11" i="3"/>
  <c r="BBL11" i="3" s="1"/>
  <c r="BCC11" i="3" s="1"/>
  <c r="BCT11" i="3" s="1"/>
  <c r="BDK11" i="3" s="1"/>
  <c r="BEB11" i="3" s="1"/>
  <c r="BES11" i="3" s="1"/>
  <c r="BFJ11" i="3" s="1"/>
  <c r="BBF11" i="3"/>
  <c r="BEK11" i="3" l="1"/>
  <c r="BFB11" i="3" s="1"/>
  <c r="BFS11" i="3" s="1"/>
  <c r="BGJ11" i="3" s="1"/>
  <c r="BHA11" i="3" s="1"/>
  <c r="BBS11" i="3"/>
  <c r="BBH11" i="3"/>
  <c r="BBY11" i="3" s="1"/>
  <c r="BCP11" i="3" s="1"/>
  <c r="BDG11" i="3" s="1"/>
  <c r="BDX11" i="3" s="1"/>
  <c r="BEO11" i="3" s="1"/>
  <c r="BFF11" i="3" s="1"/>
  <c r="BFW11" i="3" s="1"/>
  <c r="BGN11" i="3" s="1"/>
  <c r="BBW11" i="3"/>
  <c r="BCN11" i="3" s="1"/>
  <c r="BDE11" i="3" s="1"/>
  <c r="BDV11" i="3" s="1"/>
  <c r="BEM11" i="3" s="1"/>
  <c r="BFD11" i="3" s="1"/>
  <c r="BFU11" i="3" s="1"/>
  <c r="BGL11" i="3" s="1"/>
  <c r="BCH11" i="3"/>
  <c r="BEP11" i="3"/>
  <c r="BFG11" i="3" s="1"/>
  <c r="BFX11" i="3" s="1"/>
  <c r="BFA11" i="3"/>
  <c r="BGO11" i="3" l="1"/>
  <c r="BHF11" i="3" s="1"/>
  <c r="BHW11" i="3" s="1"/>
  <c r="BIN11" i="3" s="1"/>
  <c r="BJE11" i="3" s="1"/>
  <c r="BFM11" i="3"/>
  <c r="BGD11" i="3" s="1"/>
  <c r="BGU11" i="3" s="1"/>
  <c r="BHL11" i="3" s="1"/>
  <c r="BIC11" i="3" s="1"/>
  <c r="BCU11" i="3"/>
  <c r="BCJ11" i="3"/>
  <c r="BDA11" i="3" s="1"/>
  <c r="BDR11" i="3" s="1"/>
  <c r="BEI11" i="3" s="1"/>
  <c r="BEZ11" i="3" s="1"/>
  <c r="BFQ11" i="3" s="1"/>
  <c r="BGH11" i="3" s="1"/>
  <c r="BGY11" i="3" s="1"/>
  <c r="BHP11" i="3" s="1"/>
  <c r="BFR11" i="3"/>
  <c r="BGI11" i="3" s="1"/>
  <c r="BGZ11" i="3" s="1"/>
  <c r="BHQ11" i="3" s="1"/>
  <c r="BIH11" i="3" s="1"/>
  <c r="BIY11" i="3" s="1"/>
  <c r="BJP11" i="3" s="1"/>
  <c r="BKG11" i="3" s="1"/>
  <c r="BGC11" i="3"/>
  <c r="BCY11" i="3"/>
  <c r="BDP11" i="3" s="1"/>
  <c r="BEG11" i="3" s="1"/>
  <c r="BEX11" i="3" s="1"/>
  <c r="BFO11" i="3" s="1"/>
  <c r="BGF11" i="3" s="1"/>
  <c r="BGW11" i="3" s="1"/>
  <c r="BHN11" i="3" s="1"/>
  <c r="BDJ11" i="3"/>
  <c r="BDW11" i="3" l="1"/>
  <c r="BDL11" i="3"/>
  <c r="BEC11" i="3" s="1"/>
  <c r="BET11" i="3" s="1"/>
  <c r="BFK11" i="3" s="1"/>
  <c r="BGB11" i="3" s="1"/>
  <c r="BGS11" i="3" s="1"/>
  <c r="BHJ11" i="3" s="1"/>
  <c r="BIA11" i="3" s="1"/>
  <c r="BIR11" i="3" s="1"/>
  <c r="BEA11" i="3"/>
  <c r="BER11" i="3" s="1"/>
  <c r="BFI11" i="3" s="1"/>
  <c r="BFZ11" i="3" s="1"/>
  <c r="BGQ11" i="3" s="1"/>
  <c r="BHH11" i="3" s="1"/>
  <c r="BHY11" i="3" s="1"/>
  <c r="BIP11" i="3" s="1"/>
  <c r="BEL11" i="3"/>
  <c r="BGT11" i="3"/>
  <c r="BHK11" i="3" s="1"/>
  <c r="BIB11" i="3" s="1"/>
  <c r="BIS11" i="3" s="1"/>
  <c r="BJJ11" i="3" s="1"/>
  <c r="BKA11" i="3" s="1"/>
  <c r="BKR11" i="3" s="1"/>
  <c r="BLI11" i="3" s="1"/>
  <c r="BHE11" i="3"/>
  <c r="BEY11" i="3" l="1"/>
  <c r="BEN11" i="3"/>
  <c r="BFE11" i="3" s="1"/>
  <c r="BFV11" i="3" s="1"/>
  <c r="BGM11" i="3" s="1"/>
  <c r="BHD11" i="3" s="1"/>
  <c r="BHU11" i="3" s="1"/>
  <c r="BIL11" i="3" s="1"/>
  <c r="BJC11" i="3" s="1"/>
  <c r="BJT11" i="3" s="1"/>
  <c r="BFC11" i="3"/>
  <c r="BFT11" i="3" s="1"/>
  <c r="BGK11" i="3" s="1"/>
  <c r="BHB11" i="3" s="1"/>
  <c r="BHS11" i="3" s="1"/>
  <c r="BIJ11" i="3" s="1"/>
  <c r="BJA11" i="3" s="1"/>
  <c r="BJR11" i="3" s="1"/>
  <c r="BFN11" i="3"/>
  <c r="BHV11" i="3"/>
  <c r="BIM11" i="3" s="1"/>
  <c r="BJD11" i="3" s="1"/>
  <c r="BJU11" i="3" s="1"/>
  <c r="BKL11" i="3" s="1"/>
  <c r="BLC11" i="3" s="1"/>
  <c r="BLT11" i="3" s="1"/>
  <c r="BMK11" i="3" s="1"/>
  <c r="BIG11" i="3"/>
  <c r="BGA11" i="3" l="1"/>
  <c r="BFP11" i="3"/>
  <c r="BGG11" i="3" s="1"/>
  <c r="BGX11" i="3" s="1"/>
  <c r="BHO11" i="3" s="1"/>
  <c r="BIF11" i="3" s="1"/>
  <c r="BIW11" i="3" s="1"/>
  <c r="BJN11" i="3" s="1"/>
  <c r="BKE11" i="3" s="1"/>
  <c r="BKV11" i="3" s="1"/>
  <c r="BGE11" i="3"/>
  <c r="BGV11" i="3" s="1"/>
  <c r="BHM11" i="3" s="1"/>
  <c r="BID11" i="3" s="1"/>
  <c r="BIU11" i="3" s="1"/>
  <c r="BJL11" i="3" s="1"/>
  <c r="BKC11" i="3" s="1"/>
  <c r="BKT11" i="3" s="1"/>
  <c r="BGP11" i="3"/>
  <c r="BIX11" i="3"/>
  <c r="BJO11" i="3" s="1"/>
  <c r="BKF11" i="3" s="1"/>
  <c r="BKW11" i="3" s="1"/>
  <c r="BLN11" i="3" s="1"/>
  <c r="BME11" i="3" s="1"/>
  <c r="BMV11" i="3" s="1"/>
  <c r="BNM11" i="3" s="1"/>
  <c r="BJI11" i="3"/>
  <c r="BHC11" i="3" l="1"/>
  <c r="BGR11" i="3"/>
  <c r="BHI11" i="3" s="1"/>
  <c r="BHZ11" i="3" s="1"/>
  <c r="BIQ11" i="3" s="1"/>
  <c r="BJH11" i="3" s="1"/>
  <c r="BJY11" i="3" s="1"/>
  <c r="BKP11" i="3" s="1"/>
  <c r="BLG11" i="3" s="1"/>
  <c r="BLX11" i="3" s="1"/>
  <c r="BHG11" i="3"/>
  <c r="BHX11" i="3" s="1"/>
  <c r="BIO11" i="3" s="1"/>
  <c r="BJF11" i="3" s="1"/>
  <c r="BJW11" i="3" s="1"/>
  <c r="BKN11" i="3" s="1"/>
  <c r="BLE11" i="3" s="1"/>
  <c r="BLV11" i="3" s="1"/>
  <c r="BHR11" i="3"/>
  <c r="BJZ11" i="3"/>
  <c r="BKQ11" i="3" s="1"/>
  <c r="BLH11" i="3" s="1"/>
  <c r="BLY11" i="3" s="1"/>
  <c r="BMP11" i="3" s="1"/>
  <c r="BNG11" i="3" s="1"/>
  <c r="BNX11" i="3" s="1"/>
  <c r="BOO11" i="3" s="1"/>
  <c r="BKK11" i="3"/>
  <c r="BIE11" i="3" l="1"/>
  <c r="BHT11" i="3"/>
  <c r="BIK11" i="3" s="1"/>
  <c r="BJB11" i="3" s="1"/>
  <c r="BJS11" i="3" s="1"/>
  <c r="BKJ11" i="3" s="1"/>
  <c r="BLA11" i="3" s="1"/>
  <c r="BLR11" i="3" s="1"/>
  <c r="BMI11" i="3" s="1"/>
  <c r="BMZ11" i="3" s="1"/>
  <c r="BLB11" i="3"/>
  <c r="BLS11" i="3" s="1"/>
  <c r="BMJ11" i="3" s="1"/>
  <c r="BNA11" i="3" s="1"/>
  <c r="BNR11" i="3" s="1"/>
  <c r="BOI11" i="3" s="1"/>
  <c r="BOZ11" i="3" s="1"/>
  <c r="BPQ11" i="3" s="1"/>
  <c r="BLM11" i="3"/>
  <c r="BII11" i="3"/>
  <c r="BIZ11" i="3" s="1"/>
  <c r="BJQ11" i="3" s="1"/>
  <c r="BKH11" i="3" s="1"/>
  <c r="BKY11" i="3" s="1"/>
  <c r="BLP11" i="3" s="1"/>
  <c r="BMG11" i="3" s="1"/>
  <c r="BMX11" i="3" s="1"/>
  <c r="BIT11" i="3"/>
  <c r="BJG11" i="3" l="1"/>
  <c r="BIV11" i="3"/>
  <c r="BJM11" i="3" s="1"/>
  <c r="BKD11" i="3" s="1"/>
  <c r="BKU11" i="3" s="1"/>
  <c r="BLL11" i="3" s="1"/>
  <c r="BMC11" i="3" s="1"/>
  <c r="BMT11" i="3" s="1"/>
  <c r="BNK11" i="3" s="1"/>
  <c r="BOB11" i="3" s="1"/>
  <c r="BJK11" i="3"/>
  <c r="BKB11" i="3" s="1"/>
  <c r="BKS11" i="3" s="1"/>
  <c r="BLJ11" i="3" s="1"/>
  <c r="BMA11" i="3" s="1"/>
  <c r="BMR11" i="3" s="1"/>
  <c r="BNI11" i="3" s="1"/>
  <c r="BNZ11" i="3" s="1"/>
  <c r="BJV11" i="3"/>
  <c r="BMD11" i="3"/>
  <c r="BMU11" i="3" s="1"/>
  <c r="BNL11" i="3" s="1"/>
  <c r="BOC11" i="3" s="1"/>
  <c r="BOT11" i="3" s="1"/>
  <c r="BPK11" i="3" s="1"/>
  <c r="BQB11" i="3" s="1"/>
  <c r="BQS11" i="3" s="1"/>
  <c r="BMO11" i="3"/>
  <c r="BKI11" i="3" l="1"/>
  <c r="BJX11" i="3"/>
  <c r="BKO11" i="3" s="1"/>
  <c r="BLF11" i="3" s="1"/>
  <c r="BLW11" i="3" s="1"/>
  <c r="BMN11" i="3" s="1"/>
  <c r="BNE11" i="3" s="1"/>
  <c r="BNV11" i="3" s="1"/>
  <c r="BOM11" i="3" s="1"/>
  <c r="BPD11" i="3" s="1"/>
  <c r="BNF11" i="3"/>
  <c r="BNW11" i="3" s="1"/>
  <c r="BON11" i="3" s="1"/>
  <c r="BPE11" i="3" s="1"/>
  <c r="BPV11" i="3" s="1"/>
  <c r="BQM11" i="3" s="1"/>
  <c r="BRD11" i="3" s="1"/>
  <c r="BRU11" i="3" s="1"/>
  <c r="BNQ11" i="3"/>
  <c r="BKM11" i="3"/>
  <c r="BLD11" i="3" s="1"/>
  <c r="BLU11" i="3" s="1"/>
  <c r="BML11" i="3" s="1"/>
  <c r="BNC11" i="3" s="1"/>
  <c r="BNT11" i="3" s="1"/>
  <c r="BOK11" i="3" s="1"/>
  <c r="BPB11" i="3" s="1"/>
  <c r="BKX11" i="3"/>
  <c r="BLK11" i="3" l="1"/>
  <c r="BKZ11" i="3"/>
  <c r="BLQ11" i="3" s="1"/>
  <c r="BMH11" i="3" s="1"/>
  <c r="BMY11" i="3" s="1"/>
  <c r="BNP11" i="3" s="1"/>
  <c r="BOG11" i="3" s="1"/>
  <c r="BOX11" i="3" s="1"/>
  <c r="BPO11" i="3" s="1"/>
  <c r="BQF11" i="3" s="1"/>
  <c r="BLO11" i="3"/>
  <c r="BMF11" i="3" s="1"/>
  <c r="BMW11" i="3" s="1"/>
  <c r="BNN11" i="3" s="1"/>
  <c r="BOE11" i="3" s="1"/>
  <c r="BOV11" i="3" s="1"/>
  <c r="BPM11" i="3" s="1"/>
  <c r="BQD11" i="3" s="1"/>
  <c r="BLZ11" i="3"/>
  <c r="BOH11" i="3"/>
  <c r="BOY11" i="3" s="1"/>
  <c r="BPP11" i="3" s="1"/>
  <c r="BQG11" i="3" s="1"/>
  <c r="BQX11" i="3" s="1"/>
  <c r="BRO11" i="3" s="1"/>
  <c r="BSF11" i="3" s="1"/>
  <c r="BSW11" i="3" s="1"/>
  <c r="BOS11" i="3"/>
  <c r="BMM11" i="3" l="1"/>
  <c r="BMB11" i="3"/>
  <c r="BMS11" i="3" s="1"/>
  <c r="BNJ11" i="3" s="1"/>
  <c r="BOA11" i="3" s="1"/>
  <c r="BOR11" i="3" s="1"/>
  <c r="BPI11" i="3" s="1"/>
  <c r="BPZ11" i="3" s="1"/>
  <c r="BQQ11" i="3" s="1"/>
  <c r="BRH11" i="3" s="1"/>
  <c r="BPJ11" i="3"/>
  <c r="BQA11" i="3" s="1"/>
  <c r="BQR11" i="3" s="1"/>
  <c r="BRI11" i="3" s="1"/>
  <c r="BRZ11" i="3" s="1"/>
  <c r="BSQ11" i="3" s="1"/>
  <c r="BTH11" i="3" s="1"/>
  <c r="BTY11" i="3" s="1"/>
  <c r="BPU11" i="3"/>
  <c r="BMQ11" i="3"/>
  <c r="BNH11" i="3" s="1"/>
  <c r="BNY11" i="3" s="1"/>
  <c r="BOP11" i="3" s="1"/>
  <c r="BPG11" i="3" s="1"/>
  <c r="BPX11" i="3" s="1"/>
  <c r="BQO11" i="3" s="1"/>
  <c r="BRF11" i="3" s="1"/>
  <c r="BNB11" i="3"/>
  <c r="BNO11" i="3" l="1"/>
  <c r="BND11" i="3"/>
  <c r="BNU11" i="3" s="1"/>
  <c r="BOL11" i="3" s="1"/>
  <c r="BPC11" i="3" s="1"/>
  <c r="BPT11" i="3" s="1"/>
  <c r="BQK11" i="3" s="1"/>
  <c r="BRB11" i="3" s="1"/>
  <c r="BRS11" i="3" s="1"/>
  <c r="BSJ11" i="3" s="1"/>
  <c r="BNS11" i="3"/>
  <c r="BOJ11" i="3" s="1"/>
  <c r="BPA11" i="3" s="1"/>
  <c r="BPR11" i="3" s="1"/>
  <c r="BQI11" i="3" s="1"/>
  <c r="BQZ11" i="3" s="1"/>
  <c r="BRQ11" i="3" s="1"/>
  <c r="BSH11" i="3" s="1"/>
  <c r="BOD11" i="3"/>
  <c r="BQL11" i="3"/>
  <c r="BRC11" i="3" s="1"/>
  <c r="BRT11" i="3" s="1"/>
  <c r="BSK11" i="3" s="1"/>
  <c r="BTB11" i="3" s="1"/>
  <c r="BTS11" i="3" s="1"/>
  <c r="BUJ11" i="3" s="1"/>
  <c r="BVA11" i="3" s="1"/>
  <c r="BQW11" i="3"/>
  <c r="BOQ11" i="3" l="1"/>
  <c r="BOF11" i="3"/>
  <c r="BOW11" i="3" s="1"/>
  <c r="BPN11" i="3" s="1"/>
  <c r="BQE11" i="3" s="1"/>
  <c r="BQV11" i="3" s="1"/>
  <c r="BRM11" i="3" s="1"/>
  <c r="BSD11" i="3" s="1"/>
  <c r="BSU11" i="3" s="1"/>
  <c r="BTL11" i="3" s="1"/>
  <c r="BRN11" i="3"/>
  <c r="BSE11" i="3" s="1"/>
  <c r="BSV11" i="3" s="1"/>
  <c r="BTM11" i="3" s="1"/>
  <c r="BUD11" i="3" s="1"/>
  <c r="BUU11" i="3" s="1"/>
  <c r="BVL11" i="3" s="1"/>
  <c r="BWC11" i="3" s="1"/>
  <c r="BRY11" i="3"/>
  <c r="BOU11" i="3"/>
  <c r="BPL11" i="3" s="1"/>
  <c r="BQC11" i="3" s="1"/>
  <c r="BQT11" i="3" s="1"/>
  <c r="BRK11" i="3" s="1"/>
  <c r="BSB11" i="3" s="1"/>
  <c r="BSS11" i="3" s="1"/>
  <c r="BTJ11" i="3" s="1"/>
  <c r="BPF11" i="3"/>
  <c r="BPS11" i="3" l="1"/>
  <c r="BPH11" i="3"/>
  <c r="BPY11" i="3" s="1"/>
  <c r="BQP11" i="3" s="1"/>
  <c r="BRG11" i="3" s="1"/>
  <c r="BRX11" i="3" s="1"/>
  <c r="BSO11" i="3" s="1"/>
  <c r="BTF11" i="3" s="1"/>
  <c r="BTW11" i="3" s="1"/>
  <c r="BUN11" i="3" s="1"/>
  <c r="BPW11" i="3"/>
  <c r="BQN11" i="3" s="1"/>
  <c r="BRE11" i="3" s="1"/>
  <c r="BRV11" i="3" s="1"/>
  <c r="BSM11" i="3" s="1"/>
  <c r="BTD11" i="3" s="1"/>
  <c r="BTU11" i="3" s="1"/>
  <c r="BUL11" i="3" s="1"/>
  <c r="BQH11" i="3"/>
  <c r="BSP11" i="3"/>
  <c r="BTG11" i="3" s="1"/>
  <c r="BTX11" i="3" s="1"/>
  <c r="BUO11" i="3" s="1"/>
  <c r="BVF11" i="3" s="1"/>
  <c r="BVW11" i="3" s="1"/>
  <c r="BWN11" i="3" s="1"/>
  <c r="BXE11" i="3" s="1"/>
  <c r="BTA11" i="3"/>
  <c r="BQU11" i="3" l="1"/>
  <c r="BQJ11" i="3"/>
  <c r="BRA11" i="3" s="1"/>
  <c r="BRR11" i="3" s="1"/>
  <c r="BSI11" i="3" s="1"/>
  <c r="BSZ11" i="3" s="1"/>
  <c r="BTQ11" i="3" s="1"/>
  <c r="BUH11" i="3" s="1"/>
  <c r="BUY11" i="3" s="1"/>
  <c r="BVP11" i="3" s="1"/>
  <c r="BTR11" i="3"/>
  <c r="BUI11" i="3" s="1"/>
  <c r="BUZ11" i="3" s="1"/>
  <c r="BVQ11" i="3" s="1"/>
  <c r="BWH11" i="3" s="1"/>
  <c r="BWY11" i="3" s="1"/>
  <c r="BXP11" i="3" s="1"/>
  <c r="BYG11" i="3" s="1"/>
  <c r="BUC11" i="3"/>
  <c r="BQY11" i="3"/>
  <c r="BRP11" i="3" s="1"/>
  <c r="BSG11" i="3" s="1"/>
  <c r="BSX11" i="3" s="1"/>
  <c r="BTO11" i="3" s="1"/>
  <c r="BUF11" i="3" s="1"/>
  <c r="BUW11" i="3" s="1"/>
  <c r="BVN11" i="3" s="1"/>
  <c r="BRJ11" i="3"/>
  <c r="BRW11" i="3" l="1"/>
  <c r="BRL11" i="3"/>
  <c r="BSC11" i="3" s="1"/>
  <c r="BST11" i="3" s="1"/>
  <c r="BTK11" i="3" s="1"/>
  <c r="BUB11" i="3" s="1"/>
  <c r="BUS11" i="3" s="1"/>
  <c r="BVJ11" i="3" s="1"/>
  <c r="BWA11" i="3" s="1"/>
  <c r="BWR11" i="3" s="1"/>
  <c r="BUT11" i="3"/>
  <c r="BVK11" i="3" s="1"/>
  <c r="BWB11" i="3" s="1"/>
  <c r="BWS11" i="3" s="1"/>
  <c r="BXJ11" i="3" s="1"/>
  <c r="BYA11" i="3" s="1"/>
  <c r="BYR11" i="3" s="1"/>
  <c r="BZI11" i="3" s="1"/>
  <c r="BVE11" i="3"/>
  <c r="BSA11" i="3"/>
  <c r="BSR11" i="3" s="1"/>
  <c r="BTI11" i="3" s="1"/>
  <c r="BTZ11" i="3" s="1"/>
  <c r="BUQ11" i="3" s="1"/>
  <c r="BVH11" i="3" s="1"/>
  <c r="BVY11" i="3" s="1"/>
  <c r="BWP11" i="3" s="1"/>
  <c r="BSL11" i="3"/>
  <c r="BSY11" i="3" l="1"/>
  <c r="BSN11" i="3"/>
  <c r="BTE11" i="3" s="1"/>
  <c r="BTV11" i="3" s="1"/>
  <c r="BUM11" i="3" s="1"/>
  <c r="BVD11" i="3" s="1"/>
  <c r="BVU11" i="3" s="1"/>
  <c r="BWL11" i="3" s="1"/>
  <c r="BXC11" i="3" s="1"/>
  <c r="BXT11" i="3" s="1"/>
  <c r="BTC11" i="3"/>
  <c r="BTT11" i="3" s="1"/>
  <c r="BUK11" i="3" s="1"/>
  <c r="BVB11" i="3" s="1"/>
  <c r="BVS11" i="3" s="1"/>
  <c r="BWJ11" i="3" s="1"/>
  <c r="BXA11" i="3" s="1"/>
  <c r="BXR11" i="3" s="1"/>
  <c r="BTN11" i="3"/>
  <c r="BVV11" i="3"/>
  <c r="BWM11" i="3" s="1"/>
  <c r="BXD11" i="3" s="1"/>
  <c r="BXU11" i="3" s="1"/>
  <c r="BYL11" i="3" s="1"/>
  <c r="BZC11" i="3" s="1"/>
  <c r="BZT11" i="3" s="1"/>
  <c r="CAK11" i="3" s="1"/>
  <c r="BWG11" i="3"/>
  <c r="BUA11" i="3" l="1"/>
  <c r="BTP11" i="3"/>
  <c r="BUG11" i="3" s="1"/>
  <c r="BUX11" i="3" s="1"/>
  <c r="BVO11" i="3" s="1"/>
  <c r="BWF11" i="3" s="1"/>
  <c r="BWW11" i="3" s="1"/>
  <c r="BXN11" i="3" s="1"/>
  <c r="BYE11" i="3" s="1"/>
  <c r="BYV11" i="3" s="1"/>
  <c r="BWX11" i="3"/>
  <c r="BXO11" i="3" s="1"/>
  <c r="BYF11" i="3" s="1"/>
  <c r="BYW11" i="3" s="1"/>
  <c r="BZN11" i="3" s="1"/>
  <c r="CAE11" i="3" s="1"/>
  <c r="CAV11" i="3" s="1"/>
  <c r="CBM11" i="3" s="1"/>
  <c r="BXI11" i="3"/>
  <c r="BUE11" i="3"/>
  <c r="BUV11" i="3" s="1"/>
  <c r="BVM11" i="3" s="1"/>
  <c r="BWD11" i="3" s="1"/>
  <c r="BWU11" i="3" s="1"/>
  <c r="BXL11" i="3" s="1"/>
  <c r="BYC11" i="3" s="1"/>
  <c r="BYT11" i="3" s="1"/>
  <c r="BUP11" i="3"/>
  <c r="BVC11" i="3" l="1"/>
  <c r="BUR11" i="3"/>
  <c r="BVI11" i="3" s="1"/>
  <c r="BVZ11" i="3" s="1"/>
  <c r="BWQ11" i="3" s="1"/>
  <c r="BXH11" i="3" s="1"/>
  <c r="BXY11" i="3" s="1"/>
  <c r="BYP11" i="3" s="1"/>
  <c r="BZG11" i="3" s="1"/>
  <c r="BZX11" i="3" s="1"/>
  <c r="BVG11" i="3"/>
  <c r="BVX11" i="3" s="1"/>
  <c r="BWO11" i="3" s="1"/>
  <c r="BXF11" i="3" s="1"/>
  <c r="BXW11" i="3" s="1"/>
  <c r="BYN11" i="3" s="1"/>
  <c r="BZE11" i="3" s="1"/>
  <c r="BZV11" i="3" s="1"/>
  <c r="BVR11" i="3"/>
  <c r="BXZ11" i="3"/>
  <c r="BYQ11" i="3" s="1"/>
  <c r="BZH11" i="3" s="1"/>
  <c r="BZY11" i="3" s="1"/>
  <c r="CAP11" i="3" s="1"/>
  <c r="CBG11" i="3" s="1"/>
  <c r="CBX11" i="3" s="1"/>
  <c r="CCO11" i="3" s="1"/>
  <c r="BYK11" i="3"/>
  <c r="BWE11" i="3" l="1"/>
  <c r="BVT11" i="3"/>
  <c r="BWK11" i="3" s="1"/>
  <c r="BXB11" i="3" s="1"/>
  <c r="BXS11" i="3" s="1"/>
  <c r="BYJ11" i="3" s="1"/>
  <c r="BZA11" i="3" s="1"/>
  <c r="BZR11" i="3" s="1"/>
  <c r="CAI11" i="3" s="1"/>
  <c r="CAZ11" i="3" s="1"/>
  <c r="BZB11" i="3"/>
  <c r="BZS11" i="3" s="1"/>
  <c r="CAJ11" i="3" s="1"/>
  <c r="CBA11" i="3" s="1"/>
  <c r="CBR11" i="3" s="1"/>
  <c r="CCI11" i="3" s="1"/>
  <c r="CCZ11" i="3" s="1"/>
  <c r="CDQ11" i="3" s="1"/>
  <c r="BZM11" i="3"/>
  <c r="BWI11" i="3"/>
  <c r="BWZ11" i="3" s="1"/>
  <c r="BXQ11" i="3" s="1"/>
  <c r="BYH11" i="3" s="1"/>
  <c r="BYY11" i="3" s="1"/>
  <c r="BZP11" i="3" s="1"/>
  <c r="CAG11" i="3" s="1"/>
  <c r="CAX11" i="3" s="1"/>
  <c r="BWT11" i="3"/>
  <c r="BXG11" i="3" l="1"/>
  <c r="BWV11" i="3"/>
  <c r="BXM11" i="3" s="1"/>
  <c r="BYD11" i="3" s="1"/>
  <c r="BYU11" i="3" s="1"/>
  <c r="BZL11" i="3" s="1"/>
  <c r="CAC11" i="3" s="1"/>
  <c r="CAT11" i="3" s="1"/>
  <c r="CBK11" i="3" s="1"/>
  <c r="CCB11" i="3" s="1"/>
  <c r="BXK11" i="3"/>
  <c r="BYB11" i="3" s="1"/>
  <c r="BYS11" i="3" s="1"/>
  <c r="BZJ11" i="3" s="1"/>
  <c r="CAA11" i="3" s="1"/>
  <c r="CAR11" i="3" s="1"/>
  <c r="CBI11" i="3" s="1"/>
  <c r="CBZ11" i="3" s="1"/>
  <c r="BXV11" i="3"/>
  <c r="CAD11" i="3"/>
  <c r="CAU11" i="3" s="1"/>
  <c r="CBL11" i="3" s="1"/>
  <c r="CCC11" i="3" s="1"/>
  <c r="CCT11" i="3" s="1"/>
  <c r="CDK11" i="3" s="1"/>
  <c r="CEB11" i="3" s="1"/>
  <c r="CES11" i="3" s="1"/>
  <c r="CAO11" i="3"/>
  <c r="BYI11" i="3" l="1"/>
  <c r="BXX11" i="3"/>
  <c r="BYO11" i="3" s="1"/>
  <c r="BZF11" i="3" s="1"/>
  <c r="BZW11" i="3" s="1"/>
  <c r="CAN11" i="3" s="1"/>
  <c r="CBE11" i="3" s="1"/>
  <c r="CBV11" i="3" s="1"/>
  <c r="CCM11" i="3" s="1"/>
  <c r="CDD11" i="3" s="1"/>
  <c r="CBF11" i="3"/>
  <c r="CBW11" i="3" s="1"/>
  <c r="CCN11" i="3" s="1"/>
  <c r="CDE11" i="3" s="1"/>
  <c r="CDV11" i="3" s="1"/>
  <c r="CEM11" i="3" s="1"/>
  <c r="CFD11" i="3" s="1"/>
  <c r="CFU11" i="3" s="1"/>
  <c r="CBQ11" i="3"/>
  <c r="BYM11" i="3"/>
  <c r="BZD11" i="3" s="1"/>
  <c r="BZU11" i="3" s="1"/>
  <c r="CAL11" i="3" s="1"/>
  <c r="CBC11" i="3" s="1"/>
  <c r="CBT11" i="3" s="1"/>
  <c r="CCK11" i="3" s="1"/>
  <c r="CDB11" i="3" s="1"/>
  <c r="BYX11" i="3"/>
  <c r="BZK11" i="3" l="1"/>
  <c r="BYZ11" i="3"/>
  <c r="BZQ11" i="3" s="1"/>
  <c r="CAH11" i="3" s="1"/>
  <c r="CAY11" i="3" s="1"/>
  <c r="CBP11" i="3" s="1"/>
  <c r="CCG11" i="3" s="1"/>
  <c r="CCX11" i="3" s="1"/>
  <c r="CDO11" i="3" s="1"/>
  <c r="CEF11" i="3" s="1"/>
  <c r="BZO11" i="3"/>
  <c r="CAF11" i="3" s="1"/>
  <c r="CAW11" i="3" s="1"/>
  <c r="CBN11" i="3" s="1"/>
  <c r="CCE11" i="3" s="1"/>
  <c r="CCV11" i="3" s="1"/>
  <c r="CDM11" i="3" s="1"/>
  <c r="CED11" i="3" s="1"/>
  <c r="BZZ11" i="3"/>
  <c r="CCH11" i="3"/>
  <c r="CCY11" i="3" s="1"/>
  <c r="CDP11" i="3" s="1"/>
  <c r="CEG11" i="3" s="1"/>
  <c r="CEX11" i="3" s="1"/>
  <c r="CFO11" i="3" s="1"/>
  <c r="CGF11" i="3" s="1"/>
  <c r="CGW11" i="3" s="1"/>
  <c r="CCS11" i="3"/>
  <c r="CAM11" i="3" l="1"/>
  <c r="CAB11" i="3"/>
  <c r="CAS11" i="3" s="1"/>
  <c r="CBJ11" i="3" s="1"/>
  <c r="CCA11" i="3" s="1"/>
  <c r="CCR11" i="3" s="1"/>
  <c r="CDI11" i="3" s="1"/>
  <c r="CDZ11" i="3" s="1"/>
  <c r="CEQ11" i="3" s="1"/>
  <c r="CFH11" i="3" s="1"/>
  <c r="CAQ11" i="3"/>
  <c r="CBH11" i="3" s="1"/>
  <c r="CBY11" i="3" s="1"/>
  <c r="CCP11" i="3" s="1"/>
  <c r="CDG11" i="3" s="1"/>
  <c r="CDX11" i="3" s="1"/>
  <c r="CEO11" i="3" s="1"/>
  <c r="CFF11" i="3" s="1"/>
  <c r="CBB11" i="3"/>
  <c r="CDJ11" i="3"/>
  <c r="CEA11" i="3" s="1"/>
  <c r="CER11" i="3" s="1"/>
  <c r="CFI11" i="3" s="1"/>
  <c r="CFZ11" i="3" s="1"/>
  <c r="CGQ11" i="3" s="1"/>
  <c r="CHH11" i="3" s="1"/>
  <c r="CHY11" i="3" s="1"/>
  <c r="CDU11" i="3"/>
  <c r="CBO11" i="3" l="1"/>
  <c r="CBD11" i="3"/>
  <c r="CBU11" i="3" s="1"/>
  <c r="CCL11" i="3" s="1"/>
  <c r="CDC11" i="3" s="1"/>
  <c r="CDT11" i="3" s="1"/>
  <c r="CEK11" i="3" s="1"/>
  <c r="CFB11" i="3" s="1"/>
  <c r="CFS11" i="3" s="1"/>
  <c r="CGJ11" i="3" s="1"/>
  <c r="CEL11" i="3"/>
  <c r="CFC11" i="3" s="1"/>
  <c r="CFT11" i="3" s="1"/>
  <c r="CGK11" i="3" s="1"/>
  <c r="CHB11" i="3" s="1"/>
  <c r="CHS11" i="3" s="1"/>
  <c r="CIJ11" i="3" s="1"/>
  <c r="CJA11" i="3" s="1"/>
  <c r="CEW11" i="3"/>
  <c r="CBS11" i="3"/>
  <c r="CCJ11" i="3" s="1"/>
  <c r="CDA11" i="3" s="1"/>
  <c r="CDR11" i="3" s="1"/>
  <c r="CEI11" i="3" s="1"/>
  <c r="CEZ11" i="3" s="1"/>
  <c r="CFQ11" i="3" s="1"/>
  <c r="CGH11" i="3" s="1"/>
  <c r="CCD11" i="3"/>
  <c r="CCQ11" i="3" l="1"/>
  <c r="CCF11" i="3"/>
  <c r="CCW11" i="3" s="1"/>
  <c r="CDN11" i="3" s="1"/>
  <c r="CEE11" i="3" s="1"/>
  <c r="CEV11" i="3" s="1"/>
  <c r="CFM11" i="3" s="1"/>
  <c r="CGD11" i="3" s="1"/>
  <c r="CGU11" i="3" s="1"/>
  <c r="CHL11" i="3" s="1"/>
  <c r="CFN11" i="3"/>
  <c r="CGE11" i="3" s="1"/>
  <c r="CGV11" i="3" s="1"/>
  <c r="CHM11" i="3" s="1"/>
  <c r="CID11" i="3" s="1"/>
  <c r="CIU11" i="3" s="1"/>
  <c r="CJL11" i="3" s="1"/>
  <c r="CKC11" i="3" s="1"/>
  <c r="CFY11" i="3"/>
  <c r="CCU11" i="3"/>
  <c r="CDL11" i="3" s="1"/>
  <c r="CEC11" i="3" s="1"/>
  <c r="CET11" i="3" s="1"/>
  <c r="CFK11" i="3" s="1"/>
  <c r="CGB11" i="3" s="1"/>
  <c r="CGS11" i="3" s="1"/>
  <c r="CHJ11" i="3" s="1"/>
  <c r="CDF11" i="3"/>
  <c r="CDS11" i="3" l="1"/>
  <c r="CDH11" i="3"/>
  <c r="CDY11" i="3" s="1"/>
  <c r="CEP11" i="3" s="1"/>
  <c r="CFG11" i="3" s="1"/>
  <c r="CFX11" i="3" s="1"/>
  <c r="CGO11" i="3" s="1"/>
  <c r="CHF11" i="3" s="1"/>
  <c r="CHW11" i="3" s="1"/>
  <c r="CIN11" i="3" s="1"/>
  <c r="CGP11" i="3"/>
  <c r="CHG11" i="3" s="1"/>
  <c r="CHX11" i="3" s="1"/>
  <c r="CIO11" i="3" s="1"/>
  <c r="CJF11" i="3" s="1"/>
  <c r="CJW11" i="3" s="1"/>
  <c r="CKN11" i="3" s="1"/>
  <c r="CLE11" i="3" s="1"/>
  <c r="CHA11" i="3"/>
  <c r="CDW11" i="3"/>
  <c r="CEN11" i="3" s="1"/>
  <c r="CFE11" i="3" s="1"/>
  <c r="CFV11" i="3" s="1"/>
  <c r="CGM11" i="3" s="1"/>
  <c r="CHD11" i="3" s="1"/>
  <c r="CHU11" i="3" s="1"/>
  <c r="CIL11" i="3" s="1"/>
  <c r="CEH11" i="3"/>
  <c r="CEU11" i="3" l="1"/>
  <c r="CEJ11" i="3"/>
  <c r="CFA11" i="3" s="1"/>
  <c r="CFR11" i="3" s="1"/>
  <c r="CGI11" i="3" s="1"/>
  <c r="CGZ11" i="3" s="1"/>
  <c r="CHQ11" i="3" s="1"/>
  <c r="CIH11" i="3" s="1"/>
  <c r="CIY11" i="3" s="1"/>
  <c r="CJP11" i="3" s="1"/>
  <c r="CHR11" i="3"/>
  <c r="CII11" i="3" s="1"/>
  <c r="CIZ11" i="3" s="1"/>
  <c r="CJQ11" i="3" s="1"/>
  <c r="CKH11" i="3" s="1"/>
  <c r="CKY11" i="3" s="1"/>
  <c r="CLP11" i="3" s="1"/>
  <c r="CMG11" i="3" s="1"/>
  <c r="CIC11" i="3"/>
  <c r="CEY11" i="3"/>
  <c r="CFP11" i="3" s="1"/>
  <c r="CGG11" i="3" s="1"/>
  <c r="CGX11" i="3" s="1"/>
  <c r="CHO11" i="3" s="1"/>
  <c r="CIF11" i="3" s="1"/>
  <c r="CIW11" i="3" s="1"/>
  <c r="CJN11" i="3" s="1"/>
  <c r="CFJ11" i="3"/>
  <c r="CFW11" i="3" l="1"/>
  <c r="CFL11" i="3"/>
  <c r="CGC11" i="3" s="1"/>
  <c r="CGT11" i="3" s="1"/>
  <c r="CHK11" i="3" s="1"/>
  <c r="CIB11" i="3" s="1"/>
  <c r="CIS11" i="3" s="1"/>
  <c r="CJJ11" i="3" s="1"/>
  <c r="CKA11" i="3" s="1"/>
  <c r="CKR11" i="3" s="1"/>
  <c r="CGA11" i="3"/>
  <c r="CGR11" i="3" s="1"/>
  <c r="CHI11" i="3" s="1"/>
  <c r="CHZ11" i="3" s="1"/>
  <c r="CIQ11" i="3" s="1"/>
  <c r="CJH11" i="3" s="1"/>
  <c r="CJY11" i="3" s="1"/>
  <c r="CKP11" i="3" s="1"/>
  <c r="CGL11" i="3"/>
  <c r="CIT11" i="3"/>
  <c r="CJK11" i="3" s="1"/>
  <c r="CKB11" i="3" s="1"/>
  <c r="CKS11" i="3" s="1"/>
  <c r="CLJ11" i="3" s="1"/>
  <c r="CMA11" i="3" s="1"/>
  <c r="CMR11" i="3" s="1"/>
  <c r="CNI11" i="3" s="1"/>
  <c r="CJE11" i="3"/>
  <c r="CGY11" i="3" l="1"/>
  <c r="CGN11" i="3"/>
  <c r="CHE11" i="3" s="1"/>
  <c r="CHV11" i="3" s="1"/>
  <c r="CIM11" i="3" s="1"/>
  <c r="CJD11" i="3" s="1"/>
  <c r="CJU11" i="3" s="1"/>
  <c r="CKL11" i="3" s="1"/>
  <c r="CLC11" i="3" s="1"/>
  <c r="CLT11" i="3" s="1"/>
  <c r="CJV11" i="3"/>
  <c r="CKM11" i="3" s="1"/>
  <c r="CLD11" i="3" s="1"/>
  <c r="CLU11" i="3" s="1"/>
  <c r="CML11" i="3" s="1"/>
  <c r="CNC11" i="3" s="1"/>
  <c r="CNT11" i="3" s="1"/>
  <c r="COK11" i="3" s="1"/>
  <c r="CKG11" i="3"/>
  <c r="CHC11" i="3"/>
  <c r="CHT11" i="3" s="1"/>
  <c r="CIK11" i="3" s="1"/>
  <c r="CJB11" i="3" s="1"/>
  <c r="CJS11" i="3" s="1"/>
  <c r="CKJ11" i="3" s="1"/>
  <c r="CLA11" i="3" s="1"/>
  <c r="CLR11" i="3" s="1"/>
  <c r="CHN11" i="3"/>
  <c r="CIA11" i="3" l="1"/>
  <c r="CHP11" i="3"/>
  <c r="CIG11" i="3" s="1"/>
  <c r="CIX11" i="3" s="1"/>
  <c r="CJO11" i="3" s="1"/>
  <c r="CKF11" i="3" s="1"/>
  <c r="CKW11" i="3" s="1"/>
  <c r="CLN11" i="3" s="1"/>
  <c r="CME11" i="3" s="1"/>
  <c r="CMV11" i="3" s="1"/>
  <c r="CIE11" i="3"/>
  <c r="CIV11" i="3" s="1"/>
  <c r="CJM11" i="3" s="1"/>
  <c r="CKD11" i="3" s="1"/>
  <c r="CKU11" i="3" s="1"/>
  <c r="CLL11" i="3" s="1"/>
  <c r="CMC11" i="3" s="1"/>
  <c r="CMT11" i="3" s="1"/>
  <c r="CIP11" i="3"/>
  <c r="CKX11" i="3"/>
  <c r="CLO11" i="3" s="1"/>
  <c r="CMF11" i="3" s="1"/>
  <c r="CMW11" i="3" s="1"/>
  <c r="CNN11" i="3" s="1"/>
  <c r="COE11" i="3" s="1"/>
  <c r="COV11" i="3" s="1"/>
  <c r="CPM11" i="3" s="1"/>
  <c r="CLI11" i="3"/>
  <c r="CJC11" i="3" l="1"/>
  <c r="CIR11" i="3"/>
  <c r="CJI11" i="3" s="1"/>
  <c r="CJZ11" i="3" s="1"/>
  <c r="CKQ11" i="3" s="1"/>
  <c r="CLH11" i="3" s="1"/>
  <c r="CLY11" i="3" s="1"/>
  <c r="CMP11" i="3" s="1"/>
  <c r="CNG11" i="3" s="1"/>
  <c r="CNX11" i="3" s="1"/>
  <c r="CJG11" i="3"/>
  <c r="CJX11" i="3" s="1"/>
  <c r="CKO11" i="3" s="1"/>
  <c r="CLF11" i="3" s="1"/>
  <c r="CLW11" i="3" s="1"/>
  <c r="CMN11" i="3" s="1"/>
  <c r="CNE11" i="3" s="1"/>
  <c r="CNV11" i="3" s="1"/>
  <c r="CJR11" i="3"/>
  <c r="CLZ11" i="3"/>
  <c r="CMQ11" i="3" s="1"/>
  <c r="CNH11" i="3" s="1"/>
  <c r="CNY11" i="3" s="1"/>
  <c r="COP11" i="3" s="1"/>
  <c r="CPG11" i="3" s="1"/>
  <c r="CPX11" i="3" s="1"/>
  <c r="CQO11" i="3" s="1"/>
  <c r="CMK11" i="3"/>
  <c r="CKE11" i="3" l="1"/>
  <c r="CJT11" i="3"/>
  <c r="CKK11" i="3" s="1"/>
  <c r="CLB11" i="3" s="1"/>
  <c r="CLS11" i="3" s="1"/>
  <c r="CMJ11" i="3" s="1"/>
  <c r="CNA11" i="3" s="1"/>
  <c r="CNR11" i="3" s="1"/>
  <c r="COI11" i="3" s="1"/>
  <c r="COZ11" i="3" s="1"/>
  <c r="CNB11" i="3"/>
  <c r="CNS11" i="3" s="1"/>
  <c r="COJ11" i="3" s="1"/>
  <c r="CPA11" i="3" s="1"/>
  <c r="CPR11" i="3" s="1"/>
  <c r="CQI11" i="3" s="1"/>
  <c r="CQZ11" i="3" s="1"/>
  <c r="CRQ11" i="3" s="1"/>
  <c r="CNM11" i="3"/>
  <c r="CKI11" i="3"/>
  <c r="CKZ11" i="3" s="1"/>
  <c r="CLQ11" i="3" s="1"/>
  <c r="CMH11" i="3" s="1"/>
  <c r="CMY11" i="3" s="1"/>
  <c r="CNP11" i="3" s="1"/>
  <c r="COG11" i="3" s="1"/>
  <c r="COX11" i="3" s="1"/>
  <c r="CKT11" i="3"/>
  <c r="CLG11" i="3" l="1"/>
  <c r="CKV11" i="3"/>
  <c r="CLM11" i="3" s="1"/>
  <c r="CMD11" i="3" s="1"/>
  <c r="CMU11" i="3" s="1"/>
  <c r="CNL11" i="3" s="1"/>
  <c r="COC11" i="3" s="1"/>
  <c r="COT11" i="3" s="1"/>
  <c r="CPK11" i="3" s="1"/>
  <c r="CQB11" i="3" s="1"/>
  <c r="COD11" i="3"/>
  <c r="COU11" i="3" s="1"/>
  <c r="CPL11" i="3" s="1"/>
  <c r="CQC11" i="3" s="1"/>
  <c r="CQT11" i="3" s="1"/>
  <c r="CRK11" i="3" s="1"/>
  <c r="CSB11" i="3" s="1"/>
  <c r="CSS11" i="3" s="1"/>
  <c r="COO11" i="3"/>
  <c r="CLK11" i="3"/>
  <c r="CMB11" i="3" s="1"/>
  <c r="CMS11" i="3" s="1"/>
  <c r="CNJ11" i="3" s="1"/>
  <c r="COA11" i="3" s="1"/>
  <c r="COR11" i="3" s="1"/>
  <c r="CPI11" i="3" s="1"/>
  <c r="CPZ11" i="3" s="1"/>
  <c r="CLV11" i="3"/>
  <c r="CMI11" i="3" l="1"/>
  <c r="CLX11" i="3"/>
  <c r="CMO11" i="3" s="1"/>
  <c r="CNF11" i="3" s="1"/>
  <c r="CNW11" i="3" s="1"/>
  <c r="CON11" i="3" s="1"/>
  <c r="CPE11" i="3" s="1"/>
  <c r="CPV11" i="3" s="1"/>
  <c r="CQM11" i="3" s="1"/>
  <c r="CRD11" i="3" s="1"/>
  <c r="CPF11" i="3"/>
  <c r="CPW11" i="3" s="1"/>
  <c r="CQN11" i="3" s="1"/>
  <c r="CRE11" i="3" s="1"/>
  <c r="CRV11" i="3" s="1"/>
  <c r="CSM11" i="3" s="1"/>
  <c r="CTD11" i="3" s="1"/>
  <c r="CTU11" i="3" s="1"/>
  <c r="CPQ11" i="3"/>
  <c r="CMM11" i="3"/>
  <c r="CND11" i="3" s="1"/>
  <c r="CNU11" i="3" s="1"/>
  <c r="COL11" i="3" s="1"/>
  <c r="CPC11" i="3" s="1"/>
  <c r="CPT11" i="3" s="1"/>
  <c r="CQK11" i="3" s="1"/>
  <c r="CRB11" i="3" s="1"/>
  <c r="CMX11" i="3"/>
  <c r="CNK11" i="3" l="1"/>
  <c r="CMZ11" i="3"/>
  <c r="CNQ11" i="3" s="1"/>
  <c r="COH11" i="3" s="1"/>
  <c r="COY11" i="3" s="1"/>
  <c r="CPP11" i="3" s="1"/>
  <c r="CQG11" i="3" s="1"/>
  <c r="CQX11" i="3" s="1"/>
  <c r="CRO11" i="3" s="1"/>
  <c r="CSF11" i="3" s="1"/>
  <c r="CQH11" i="3"/>
  <c r="CQY11" i="3" s="1"/>
  <c r="CRP11" i="3" s="1"/>
  <c r="CSG11" i="3" s="1"/>
  <c r="CSX11" i="3" s="1"/>
  <c r="CTO11" i="3" s="1"/>
  <c r="CUF11" i="3" s="1"/>
  <c r="CUW11" i="3" s="1"/>
  <c r="CQS11" i="3"/>
  <c r="CNO11" i="3"/>
  <c r="COF11" i="3" s="1"/>
  <c r="COW11" i="3" s="1"/>
  <c r="CPN11" i="3" s="1"/>
  <c r="CQE11" i="3" s="1"/>
  <c r="CQV11" i="3" s="1"/>
  <c r="CRM11" i="3" s="1"/>
  <c r="CSD11" i="3" s="1"/>
  <c r="CNZ11" i="3"/>
  <c r="COM11" i="3" l="1"/>
  <c r="COB11" i="3"/>
  <c r="COS11" i="3" s="1"/>
  <c r="CPJ11" i="3" s="1"/>
  <c r="CQA11" i="3" s="1"/>
  <c r="CQR11" i="3" s="1"/>
  <c r="CRI11" i="3" s="1"/>
  <c r="CRZ11" i="3" s="1"/>
  <c r="CSQ11" i="3" s="1"/>
  <c r="CTH11" i="3" s="1"/>
  <c r="CRJ11" i="3"/>
  <c r="CSA11" i="3" s="1"/>
  <c r="CSR11" i="3" s="1"/>
  <c r="CTI11" i="3" s="1"/>
  <c r="CTZ11" i="3" s="1"/>
  <c r="CUQ11" i="3" s="1"/>
  <c r="CVH11" i="3" s="1"/>
  <c r="CVY11" i="3" s="1"/>
  <c r="CRU11" i="3"/>
  <c r="COQ11" i="3"/>
  <c r="CPH11" i="3" s="1"/>
  <c r="CPY11" i="3" s="1"/>
  <c r="CQP11" i="3" s="1"/>
  <c r="CRG11" i="3" s="1"/>
  <c r="CRX11" i="3" s="1"/>
  <c r="CSO11" i="3" s="1"/>
  <c r="CTF11" i="3" s="1"/>
  <c r="CPB11" i="3"/>
  <c r="CPO11" i="3" l="1"/>
  <c r="CPD11" i="3"/>
  <c r="CPU11" i="3" s="1"/>
  <c r="CQL11" i="3" s="1"/>
  <c r="CRC11" i="3" s="1"/>
  <c r="CRT11" i="3" s="1"/>
  <c r="CSK11" i="3" s="1"/>
  <c r="CTB11" i="3" s="1"/>
  <c r="CTS11" i="3" s="1"/>
  <c r="CUJ11" i="3" s="1"/>
  <c r="CPS11" i="3"/>
  <c r="CQJ11" i="3" s="1"/>
  <c r="CRA11" i="3" s="1"/>
  <c r="CRR11" i="3" s="1"/>
  <c r="CSI11" i="3" s="1"/>
  <c r="CSZ11" i="3" s="1"/>
  <c r="CTQ11" i="3" s="1"/>
  <c r="CUH11" i="3" s="1"/>
  <c r="CQD11" i="3"/>
  <c r="CSL11" i="3"/>
  <c r="CTC11" i="3" s="1"/>
  <c r="CTT11" i="3" s="1"/>
  <c r="CUK11" i="3" s="1"/>
  <c r="CVB11" i="3" s="1"/>
  <c r="CVS11" i="3" s="1"/>
  <c r="CWJ11" i="3" s="1"/>
  <c r="CXA11" i="3" s="1"/>
  <c r="CSW11" i="3"/>
  <c r="CQQ11" i="3" l="1"/>
  <c r="CQF11" i="3"/>
  <c r="CQW11" i="3" s="1"/>
  <c r="CRN11" i="3" s="1"/>
  <c r="CSE11" i="3" s="1"/>
  <c r="CSV11" i="3" s="1"/>
  <c r="CTM11" i="3" s="1"/>
  <c r="CUD11" i="3" s="1"/>
  <c r="CUU11" i="3" s="1"/>
  <c r="CVL11" i="3" s="1"/>
  <c r="CTN11" i="3"/>
  <c r="CUE11" i="3" s="1"/>
  <c r="CUV11" i="3" s="1"/>
  <c r="CVM11" i="3" s="1"/>
  <c r="CWD11" i="3" s="1"/>
  <c r="CWU11" i="3" s="1"/>
  <c r="CXL11" i="3" s="1"/>
  <c r="CYC11" i="3" s="1"/>
  <c r="CTY11" i="3"/>
  <c r="CQU11" i="3"/>
  <c r="CRL11" i="3" s="1"/>
  <c r="CSC11" i="3" s="1"/>
  <c r="CST11" i="3" s="1"/>
  <c r="CTK11" i="3" s="1"/>
  <c r="CUB11" i="3" s="1"/>
  <c r="CUS11" i="3" s="1"/>
  <c r="CVJ11" i="3" s="1"/>
  <c r="CRF11" i="3"/>
  <c r="CRS11" i="3" l="1"/>
  <c r="CRH11" i="3"/>
  <c r="CRY11" i="3" s="1"/>
  <c r="CSP11" i="3" s="1"/>
  <c r="CTG11" i="3" s="1"/>
  <c r="CTX11" i="3" s="1"/>
  <c r="CUO11" i="3" s="1"/>
  <c r="CVF11" i="3" s="1"/>
  <c r="CVW11" i="3" s="1"/>
  <c r="CWN11" i="3" s="1"/>
  <c r="CRW11" i="3"/>
  <c r="CSN11" i="3" s="1"/>
  <c r="CTE11" i="3" s="1"/>
  <c r="CTV11" i="3" s="1"/>
  <c r="CUM11" i="3" s="1"/>
  <c r="CVD11" i="3" s="1"/>
  <c r="CVU11" i="3" s="1"/>
  <c r="CWL11" i="3" s="1"/>
  <c r="CSH11" i="3"/>
  <c r="CUP11" i="3"/>
  <c r="CVG11" i="3" s="1"/>
  <c r="CVX11" i="3" s="1"/>
  <c r="CWO11" i="3" s="1"/>
  <c r="CXF11" i="3" s="1"/>
  <c r="CXW11" i="3" s="1"/>
  <c r="CYN11" i="3" s="1"/>
  <c r="CZE11" i="3" s="1"/>
  <c r="CVA11" i="3"/>
  <c r="CSU11" i="3" l="1"/>
  <c r="CSJ11" i="3"/>
  <c r="CTA11" i="3" s="1"/>
  <c r="CTR11" i="3" s="1"/>
  <c r="CUI11" i="3" s="1"/>
  <c r="CUZ11" i="3" s="1"/>
  <c r="CVQ11" i="3" s="1"/>
  <c r="CWH11" i="3" s="1"/>
  <c r="CWY11" i="3" s="1"/>
  <c r="CXP11" i="3" s="1"/>
  <c r="CVR11" i="3"/>
  <c r="CWI11" i="3" s="1"/>
  <c r="CWZ11" i="3" s="1"/>
  <c r="CXQ11" i="3" s="1"/>
  <c r="CYH11" i="3" s="1"/>
  <c r="CYY11" i="3" s="1"/>
  <c r="CZP11" i="3" s="1"/>
  <c r="DAG11" i="3" s="1"/>
  <c r="CWC11" i="3"/>
  <c r="CSY11" i="3"/>
  <c r="CTP11" i="3" s="1"/>
  <c r="CUG11" i="3" s="1"/>
  <c r="CUX11" i="3" s="1"/>
  <c r="CVO11" i="3" s="1"/>
  <c r="CWF11" i="3" s="1"/>
  <c r="CWW11" i="3" s="1"/>
  <c r="CXN11" i="3" s="1"/>
  <c r="CTJ11" i="3"/>
  <c r="CTW11" i="3" l="1"/>
  <c r="CTL11" i="3"/>
  <c r="CUC11" i="3" s="1"/>
  <c r="CUT11" i="3" s="1"/>
  <c r="CVK11" i="3" s="1"/>
  <c r="CWB11" i="3" s="1"/>
  <c r="CWS11" i="3" s="1"/>
  <c r="CXJ11" i="3" s="1"/>
  <c r="CYA11" i="3" s="1"/>
  <c r="CYR11" i="3" s="1"/>
  <c r="CUA11" i="3"/>
  <c r="CUR11" i="3" s="1"/>
  <c r="CVI11" i="3" s="1"/>
  <c r="CVZ11" i="3" s="1"/>
  <c r="CWQ11" i="3" s="1"/>
  <c r="CXH11" i="3" s="1"/>
  <c r="CXY11" i="3" s="1"/>
  <c r="CYP11" i="3" s="1"/>
  <c r="CUL11" i="3"/>
  <c r="CWT11" i="3"/>
  <c r="CXK11" i="3" s="1"/>
  <c r="CYB11" i="3" s="1"/>
  <c r="CYS11" i="3" s="1"/>
  <c r="CZJ11" i="3" s="1"/>
  <c r="DAA11" i="3" s="1"/>
  <c r="DAR11" i="3" s="1"/>
  <c r="DBI11" i="3" s="1"/>
  <c r="CXE11" i="3"/>
  <c r="CUY11" i="3" l="1"/>
  <c r="CUN11" i="3"/>
  <c r="CVE11" i="3" s="1"/>
  <c r="CVV11" i="3" s="1"/>
  <c r="CWM11" i="3" s="1"/>
  <c r="CXD11" i="3" s="1"/>
  <c r="CXU11" i="3" s="1"/>
  <c r="CYL11" i="3" s="1"/>
  <c r="CZC11" i="3" s="1"/>
  <c r="CZT11" i="3" s="1"/>
  <c r="CXV11" i="3"/>
  <c r="CYM11" i="3" s="1"/>
  <c r="CZD11" i="3" s="1"/>
  <c r="CZU11" i="3" s="1"/>
  <c r="DAL11" i="3" s="1"/>
  <c r="DBC11" i="3" s="1"/>
  <c r="DBT11" i="3" s="1"/>
  <c r="DCK11" i="3" s="1"/>
  <c r="CYG11" i="3"/>
  <c r="CVC11" i="3"/>
  <c r="CVT11" i="3" s="1"/>
  <c r="CWK11" i="3" s="1"/>
  <c r="CXB11" i="3" s="1"/>
  <c r="CXS11" i="3" s="1"/>
  <c r="CYJ11" i="3" s="1"/>
  <c r="CZA11" i="3" s="1"/>
  <c r="CZR11" i="3" s="1"/>
  <c r="CVN11" i="3"/>
  <c r="CWA11" i="3" l="1"/>
  <c r="CVP11" i="3"/>
  <c r="CWG11" i="3" s="1"/>
  <c r="CWX11" i="3" s="1"/>
  <c r="CXO11" i="3" s="1"/>
  <c r="CYF11" i="3" s="1"/>
  <c r="CYW11" i="3" s="1"/>
  <c r="CZN11" i="3" s="1"/>
  <c r="DAE11" i="3" s="1"/>
  <c r="DAV11" i="3" s="1"/>
  <c r="CYX11" i="3"/>
  <c r="CZO11" i="3" s="1"/>
  <c r="DAF11" i="3" s="1"/>
  <c r="DAW11" i="3" s="1"/>
  <c r="DBN11" i="3" s="1"/>
  <c r="DCE11" i="3" s="1"/>
  <c r="DCV11" i="3" s="1"/>
  <c r="DDM11" i="3" s="1"/>
  <c r="CZI11" i="3"/>
  <c r="CWE11" i="3"/>
  <c r="CWV11" i="3" s="1"/>
  <c r="CXM11" i="3" s="1"/>
  <c r="CYD11" i="3" s="1"/>
  <c r="CYU11" i="3" s="1"/>
  <c r="CZL11" i="3" s="1"/>
  <c r="DAC11" i="3" s="1"/>
  <c r="DAT11" i="3" s="1"/>
  <c r="CWP11" i="3"/>
  <c r="CXC11" i="3" l="1"/>
  <c r="CWR11" i="3"/>
  <c r="CXI11" i="3" s="1"/>
  <c r="CXZ11" i="3" s="1"/>
  <c r="CYQ11" i="3" s="1"/>
  <c r="CZH11" i="3" s="1"/>
  <c r="CZY11" i="3" s="1"/>
  <c r="DAP11" i="3" s="1"/>
  <c r="DBG11" i="3" s="1"/>
  <c r="DBX11" i="3" s="1"/>
  <c r="CXG11" i="3"/>
  <c r="CXX11" i="3" s="1"/>
  <c r="CYO11" i="3" s="1"/>
  <c r="CZF11" i="3" s="1"/>
  <c r="CZW11" i="3" s="1"/>
  <c r="DAN11" i="3" s="1"/>
  <c r="DBE11" i="3" s="1"/>
  <c r="DBV11" i="3" s="1"/>
  <c r="CXR11" i="3"/>
  <c r="CZZ11" i="3"/>
  <c r="DAQ11" i="3" s="1"/>
  <c r="DBH11" i="3" s="1"/>
  <c r="DBY11" i="3" s="1"/>
  <c r="DCP11" i="3" s="1"/>
  <c r="DDG11" i="3" s="1"/>
  <c r="DDX11" i="3" s="1"/>
  <c r="DEO11" i="3" s="1"/>
  <c r="DAK11" i="3"/>
  <c r="CYE11" i="3" l="1"/>
  <c r="CXT11" i="3"/>
  <c r="CYK11" i="3" s="1"/>
  <c r="CZB11" i="3" s="1"/>
  <c r="CZS11" i="3" s="1"/>
  <c r="DAJ11" i="3" s="1"/>
  <c r="DBA11" i="3" s="1"/>
  <c r="DBR11" i="3" s="1"/>
  <c r="DCI11" i="3" s="1"/>
  <c r="DCZ11" i="3" s="1"/>
  <c r="CYI11" i="3"/>
  <c r="CYZ11" i="3" s="1"/>
  <c r="CZQ11" i="3" s="1"/>
  <c r="DAH11" i="3" s="1"/>
  <c r="DAY11" i="3" s="1"/>
  <c r="DBP11" i="3" s="1"/>
  <c r="DCG11" i="3" s="1"/>
  <c r="DCX11" i="3" s="1"/>
  <c r="CYT11" i="3"/>
  <c r="DBB11" i="3"/>
  <c r="DBS11" i="3" s="1"/>
  <c r="DCJ11" i="3" s="1"/>
  <c r="DDA11" i="3" s="1"/>
  <c r="DDR11" i="3" s="1"/>
  <c r="DEI11" i="3" s="1"/>
  <c r="DEZ11" i="3" s="1"/>
  <c r="DFQ11" i="3" s="1"/>
  <c r="DBM11" i="3"/>
  <c r="CZG11" i="3" l="1"/>
  <c r="CYV11" i="3"/>
  <c r="CZM11" i="3" s="1"/>
  <c r="DAD11" i="3" s="1"/>
  <c r="DAU11" i="3" s="1"/>
  <c r="DBL11" i="3" s="1"/>
  <c r="DCC11" i="3" s="1"/>
  <c r="DCT11" i="3" s="1"/>
  <c r="DDK11" i="3" s="1"/>
  <c r="DEB11" i="3" s="1"/>
  <c r="CZK11" i="3"/>
  <c r="DAB11" i="3" s="1"/>
  <c r="DAS11" i="3" s="1"/>
  <c r="DBJ11" i="3" s="1"/>
  <c r="DCA11" i="3" s="1"/>
  <c r="DCR11" i="3" s="1"/>
  <c r="DDI11" i="3" s="1"/>
  <c r="DDZ11" i="3" s="1"/>
  <c r="CZV11" i="3"/>
  <c r="DCD11" i="3"/>
  <c r="DCU11" i="3" s="1"/>
  <c r="DDL11" i="3" s="1"/>
  <c r="DEC11" i="3" s="1"/>
  <c r="DET11" i="3" s="1"/>
  <c r="DFK11" i="3" s="1"/>
  <c r="DGB11" i="3" s="1"/>
  <c r="DGS11" i="3" s="1"/>
  <c r="DCO11" i="3"/>
  <c r="DAI11" i="3" l="1"/>
  <c r="CZX11" i="3"/>
  <c r="DAO11" i="3" s="1"/>
  <c r="DBF11" i="3" s="1"/>
  <c r="DBW11" i="3" s="1"/>
  <c r="DCN11" i="3" s="1"/>
  <c r="DDE11" i="3" s="1"/>
  <c r="DDV11" i="3" s="1"/>
  <c r="DEM11" i="3" s="1"/>
  <c r="DFD11" i="3" s="1"/>
  <c r="DAM11" i="3"/>
  <c r="DBD11" i="3" s="1"/>
  <c r="DBU11" i="3" s="1"/>
  <c r="DCL11" i="3" s="1"/>
  <c r="DDC11" i="3" s="1"/>
  <c r="DDT11" i="3" s="1"/>
  <c r="DEK11" i="3" s="1"/>
  <c r="DFB11" i="3" s="1"/>
  <c r="DAX11" i="3"/>
  <c r="DDF11" i="3"/>
  <c r="DDW11" i="3" s="1"/>
  <c r="DEN11" i="3" s="1"/>
  <c r="DFE11" i="3" s="1"/>
  <c r="DFV11" i="3" s="1"/>
  <c r="DGM11" i="3" s="1"/>
  <c r="DHD11" i="3" s="1"/>
  <c r="DHU11" i="3" s="1"/>
  <c r="DDQ11" i="3"/>
  <c r="DBK11" i="3" l="1"/>
  <c r="DAZ11" i="3"/>
  <c r="DBQ11" i="3" s="1"/>
  <c r="DCH11" i="3" s="1"/>
  <c r="DCY11" i="3" s="1"/>
  <c r="DDP11" i="3" s="1"/>
  <c r="DEG11" i="3" s="1"/>
  <c r="DEX11" i="3" s="1"/>
  <c r="DFO11" i="3" s="1"/>
  <c r="DGF11" i="3" s="1"/>
  <c r="DEH11" i="3"/>
  <c r="DEY11" i="3" s="1"/>
  <c r="DFP11" i="3" s="1"/>
  <c r="DGG11" i="3" s="1"/>
  <c r="DGX11" i="3" s="1"/>
  <c r="DHO11" i="3" s="1"/>
  <c r="DIF11" i="3" s="1"/>
  <c r="DIW11" i="3" s="1"/>
  <c r="DES11" i="3"/>
  <c r="DBO11" i="3"/>
  <c r="DCF11" i="3" s="1"/>
  <c r="DCW11" i="3" s="1"/>
  <c r="DDN11" i="3" s="1"/>
  <c r="DEE11" i="3" s="1"/>
  <c r="DEV11" i="3" s="1"/>
  <c r="DFM11" i="3" s="1"/>
  <c r="DGD11" i="3" s="1"/>
  <c r="DBZ11" i="3"/>
  <c r="DCM11" i="3" l="1"/>
  <c r="DCB11" i="3"/>
  <c r="DCS11" i="3" s="1"/>
  <c r="DDJ11" i="3" s="1"/>
  <c r="DEA11" i="3" s="1"/>
  <c r="DER11" i="3" s="1"/>
  <c r="DFI11" i="3" s="1"/>
  <c r="DFZ11" i="3" s="1"/>
  <c r="DGQ11" i="3" s="1"/>
  <c r="DHH11" i="3" s="1"/>
  <c r="DFJ11" i="3"/>
  <c r="DGA11" i="3" s="1"/>
  <c r="DGR11" i="3" s="1"/>
  <c r="DHI11" i="3" s="1"/>
  <c r="DHZ11" i="3" s="1"/>
  <c r="DIQ11" i="3" s="1"/>
  <c r="DJH11" i="3" s="1"/>
  <c r="DJY11" i="3" s="1"/>
  <c r="DFU11" i="3"/>
  <c r="DCQ11" i="3"/>
  <c r="DDH11" i="3" s="1"/>
  <c r="DDY11" i="3" s="1"/>
  <c r="DEP11" i="3" s="1"/>
  <c r="DFG11" i="3" s="1"/>
  <c r="DFX11" i="3" s="1"/>
  <c r="DGO11" i="3" s="1"/>
  <c r="DHF11" i="3" s="1"/>
  <c r="DDB11" i="3"/>
  <c r="DDO11" i="3" l="1"/>
  <c r="DDD11" i="3"/>
  <c r="DDU11" i="3" s="1"/>
  <c r="DEL11" i="3" s="1"/>
  <c r="DFC11" i="3" s="1"/>
  <c r="DFT11" i="3" s="1"/>
  <c r="DGK11" i="3" s="1"/>
  <c r="DHB11" i="3" s="1"/>
  <c r="DHS11" i="3" s="1"/>
  <c r="DIJ11" i="3" s="1"/>
  <c r="DDS11" i="3"/>
  <c r="DEJ11" i="3" s="1"/>
  <c r="DFA11" i="3" s="1"/>
  <c r="DFR11" i="3" s="1"/>
  <c r="DGI11" i="3" s="1"/>
  <c r="DGZ11" i="3" s="1"/>
  <c r="DHQ11" i="3" s="1"/>
  <c r="DIH11" i="3" s="1"/>
  <c r="DED11" i="3"/>
  <c r="DGL11" i="3"/>
  <c r="DHC11" i="3" s="1"/>
  <c r="DHT11" i="3" s="1"/>
  <c r="DIK11" i="3" s="1"/>
  <c r="DJB11" i="3" s="1"/>
  <c r="DJS11" i="3" s="1"/>
  <c r="DKJ11" i="3" s="1"/>
  <c r="DLA11" i="3" s="1"/>
  <c r="DGW11" i="3"/>
  <c r="DEQ11" i="3" l="1"/>
  <c r="DEF11" i="3"/>
  <c r="DEW11" i="3" s="1"/>
  <c r="DFN11" i="3" s="1"/>
  <c r="DGE11" i="3" s="1"/>
  <c r="DGV11" i="3" s="1"/>
  <c r="DHM11" i="3" s="1"/>
  <c r="DID11" i="3" s="1"/>
  <c r="DIU11" i="3" s="1"/>
  <c r="DJL11" i="3" s="1"/>
  <c r="DHN11" i="3"/>
  <c r="DIE11" i="3" s="1"/>
  <c r="DIV11" i="3" s="1"/>
  <c r="DJM11" i="3" s="1"/>
  <c r="DKD11" i="3" s="1"/>
  <c r="DKU11" i="3" s="1"/>
  <c r="DLL11" i="3" s="1"/>
  <c r="DMC11" i="3" s="1"/>
  <c r="DHY11" i="3"/>
  <c r="DEU11" i="3"/>
  <c r="DFL11" i="3" s="1"/>
  <c r="DGC11" i="3" s="1"/>
  <c r="DGT11" i="3" s="1"/>
  <c r="DHK11" i="3" s="1"/>
  <c r="DIB11" i="3" s="1"/>
  <c r="DIS11" i="3" s="1"/>
  <c r="DJJ11" i="3" s="1"/>
  <c r="DFF11" i="3"/>
  <c r="DFS11" i="3" l="1"/>
  <c r="DFH11" i="3"/>
  <c r="DFY11" i="3" s="1"/>
  <c r="DGP11" i="3" s="1"/>
  <c r="DHG11" i="3" s="1"/>
  <c r="DHX11" i="3" s="1"/>
  <c r="DIO11" i="3" s="1"/>
  <c r="DJF11" i="3" s="1"/>
  <c r="DJW11" i="3" s="1"/>
  <c r="DKN11" i="3" s="1"/>
  <c r="DFW11" i="3"/>
  <c r="DGN11" i="3" s="1"/>
  <c r="DHE11" i="3" s="1"/>
  <c r="DHV11" i="3" s="1"/>
  <c r="DIM11" i="3" s="1"/>
  <c r="DJD11" i="3" s="1"/>
  <c r="DJU11" i="3" s="1"/>
  <c r="DKL11" i="3" s="1"/>
  <c r="DGH11" i="3"/>
  <c r="DIP11" i="3"/>
  <c r="DJG11" i="3" s="1"/>
  <c r="DJX11" i="3" s="1"/>
  <c r="DKO11" i="3" s="1"/>
  <c r="DLF11" i="3" s="1"/>
  <c r="DLW11" i="3" s="1"/>
  <c r="DMN11" i="3" s="1"/>
  <c r="DNE11" i="3" s="1"/>
  <c r="DJA11" i="3"/>
  <c r="DGU11" i="3" l="1"/>
  <c r="DGJ11" i="3"/>
  <c r="DHA11" i="3" s="1"/>
  <c r="DHR11" i="3" s="1"/>
  <c r="DII11" i="3" s="1"/>
  <c r="DIZ11" i="3" s="1"/>
  <c r="DJQ11" i="3" s="1"/>
  <c r="DKH11" i="3" s="1"/>
  <c r="DKY11" i="3" s="1"/>
  <c r="DLP11" i="3" s="1"/>
  <c r="DJR11" i="3"/>
  <c r="DKI11" i="3" s="1"/>
  <c r="DKZ11" i="3" s="1"/>
  <c r="DLQ11" i="3" s="1"/>
  <c r="DMH11" i="3" s="1"/>
  <c r="DMY11" i="3" s="1"/>
  <c r="DNP11" i="3" s="1"/>
  <c r="DOG11" i="3" s="1"/>
  <c r="DKC11" i="3"/>
  <c r="DGY11" i="3"/>
  <c r="DHP11" i="3" s="1"/>
  <c r="DIG11" i="3" s="1"/>
  <c r="DIX11" i="3" s="1"/>
  <c r="DJO11" i="3" s="1"/>
  <c r="DKF11" i="3" s="1"/>
  <c r="DKW11" i="3" s="1"/>
  <c r="DLN11" i="3" s="1"/>
  <c r="DHJ11" i="3"/>
  <c r="DHW11" i="3" l="1"/>
  <c r="DHL11" i="3"/>
  <c r="DIC11" i="3" s="1"/>
  <c r="DIT11" i="3" s="1"/>
  <c r="DJK11" i="3" s="1"/>
  <c r="DKB11" i="3" s="1"/>
  <c r="DKS11" i="3" s="1"/>
  <c r="DLJ11" i="3" s="1"/>
  <c r="DMA11" i="3" s="1"/>
  <c r="DMR11" i="3" s="1"/>
  <c r="DIA11" i="3"/>
  <c r="DIR11" i="3" s="1"/>
  <c r="DJI11" i="3" s="1"/>
  <c r="DJZ11" i="3" s="1"/>
  <c r="DKQ11" i="3" s="1"/>
  <c r="DLH11" i="3" s="1"/>
  <c r="DLY11" i="3" s="1"/>
  <c r="DMP11" i="3" s="1"/>
  <c r="DIL11" i="3"/>
  <c r="DKT11" i="3"/>
  <c r="DLK11" i="3" s="1"/>
  <c r="DMB11" i="3" s="1"/>
  <c r="DMS11" i="3" s="1"/>
  <c r="DNJ11" i="3" s="1"/>
  <c r="DOA11" i="3" s="1"/>
  <c r="DOR11" i="3" s="1"/>
  <c r="DPI11" i="3" s="1"/>
  <c r="DLE11" i="3"/>
  <c r="DIY11" i="3" l="1"/>
  <c r="DIN11" i="3"/>
  <c r="DJE11" i="3" s="1"/>
  <c r="DJV11" i="3" s="1"/>
  <c r="DKM11" i="3" s="1"/>
  <c r="DLD11" i="3" s="1"/>
  <c r="DLU11" i="3" s="1"/>
  <c r="DML11" i="3" s="1"/>
  <c r="DNC11" i="3" s="1"/>
  <c r="DNT11" i="3" s="1"/>
  <c r="DJC11" i="3"/>
  <c r="DJT11" i="3" s="1"/>
  <c r="DKK11" i="3" s="1"/>
  <c r="DLB11" i="3" s="1"/>
  <c r="DLS11" i="3" s="1"/>
  <c r="DMJ11" i="3" s="1"/>
  <c r="DNA11" i="3" s="1"/>
  <c r="DNR11" i="3" s="1"/>
  <c r="DJN11" i="3"/>
  <c r="DLV11" i="3"/>
  <c r="DMM11" i="3" s="1"/>
  <c r="DND11" i="3" s="1"/>
  <c r="DNU11" i="3" s="1"/>
  <c r="DOL11" i="3" s="1"/>
  <c r="DPC11" i="3" s="1"/>
  <c r="DPT11" i="3" s="1"/>
  <c r="DQK11" i="3" s="1"/>
  <c r="DMG11" i="3"/>
  <c r="DKA11" i="3" l="1"/>
  <c r="DJP11" i="3"/>
  <c r="DKG11" i="3" s="1"/>
  <c r="DKX11" i="3" s="1"/>
  <c r="DLO11" i="3" s="1"/>
  <c r="DMF11" i="3" s="1"/>
  <c r="DMW11" i="3" s="1"/>
  <c r="DNN11" i="3" s="1"/>
  <c r="DOE11" i="3" s="1"/>
  <c r="DOV11" i="3" s="1"/>
  <c r="DKE11" i="3"/>
  <c r="DKV11" i="3" s="1"/>
  <c r="DLM11" i="3" s="1"/>
  <c r="DMD11" i="3" s="1"/>
  <c r="DMU11" i="3" s="1"/>
  <c r="DNL11" i="3" s="1"/>
  <c r="DOC11" i="3" s="1"/>
  <c r="DOT11" i="3" s="1"/>
  <c r="DKP11" i="3"/>
  <c r="DMX11" i="3"/>
  <c r="DNO11" i="3" s="1"/>
  <c r="DOF11" i="3" s="1"/>
  <c r="DOW11" i="3" s="1"/>
  <c r="DPN11" i="3" s="1"/>
  <c r="DQE11" i="3" s="1"/>
  <c r="DQV11" i="3" s="1"/>
  <c r="DRM11" i="3" s="1"/>
  <c r="DNI11" i="3"/>
  <c r="DLC11" i="3" l="1"/>
  <c r="DKR11" i="3"/>
  <c r="DLI11" i="3" s="1"/>
  <c r="DLZ11" i="3" s="1"/>
  <c r="DMQ11" i="3" s="1"/>
  <c r="DNH11" i="3" s="1"/>
  <c r="DNY11" i="3" s="1"/>
  <c r="DOP11" i="3" s="1"/>
  <c r="DPG11" i="3" s="1"/>
  <c r="DPX11" i="3" s="1"/>
  <c r="DNZ11" i="3"/>
  <c r="DOQ11" i="3" s="1"/>
  <c r="DPH11" i="3" s="1"/>
  <c r="DPY11" i="3" s="1"/>
  <c r="DQP11" i="3" s="1"/>
  <c r="DRG11" i="3" s="1"/>
  <c r="DRX11" i="3" s="1"/>
  <c r="DSO11" i="3" s="1"/>
  <c r="DOK11" i="3"/>
  <c r="DLG11" i="3"/>
  <c r="DLX11" i="3" s="1"/>
  <c r="DMO11" i="3" s="1"/>
  <c r="DNF11" i="3" s="1"/>
  <c r="DNW11" i="3" s="1"/>
  <c r="DON11" i="3" s="1"/>
  <c r="DPE11" i="3" s="1"/>
  <c r="DPV11" i="3" s="1"/>
  <c r="DLR11" i="3"/>
  <c r="DME11" i="3" l="1"/>
  <c r="DLT11" i="3"/>
  <c r="DMK11" i="3" s="1"/>
  <c r="DNB11" i="3" s="1"/>
  <c r="DNS11" i="3" s="1"/>
  <c r="DOJ11" i="3" s="1"/>
  <c r="DPA11" i="3" s="1"/>
  <c r="DPR11" i="3" s="1"/>
  <c r="DQI11" i="3" s="1"/>
  <c r="DQZ11" i="3" s="1"/>
  <c r="DMI11" i="3"/>
  <c r="DMZ11" i="3" s="1"/>
  <c r="DNQ11" i="3" s="1"/>
  <c r="DOH11" i="3" s="1"/>
  <c r="DOY11" i="3" s="1"/>
  <c r="DPP11" i="3" s="1"/>
  <c r="DQG11" i="3" s="1"/>
  <c r="DQX11" i="3" s="1"/>
  <c r="DMT11" i="3"/>
  <c r="DPB11" i="3"/>
  <c r="DPS11" i="3" s="1"/>
  <c r="DQJ11" i="3" s="1"/>
  <c r="DRA11" i="3" s="1"/>
  <c r="DRR11" i="3" s="1"/>
  <c r="DSI11" i="3" s="1"/>
  <c r="DSZ11" i="3" s="1"/>
  <c r="DTQ11" i="3" s="1"/>
  <c r="DPM11" i="3"/>
  <c r="DNG11" i="3" l="1"/>
  <c r="DMV11" i="3"/>
  <c r="DNM11" i="3" s="1"/>
  <c r="DOD11" i="3" s="1"/>
  <c r="DOU11" i="3" s="1"/>
  <c r="DPL11" i="3" s="1"/>
  <c r="DQC11" i="3" s="1"/>
  <c r="DQT11" i="3" s="1"/>
  <c r="DRK11" i="3" s="1"/>
  <c r="DSB11" i="3" s="1"/>
  <c r="DQD11" i="3"/>
  <c r="DQU11" i="3" s="1"/>
  <c r="DRL11" i="3" s="1"/>
  <c r="DSC11" i="3" s="1"/>
  <c r="DST11" i="3" s="1"/>
  <c r="DTK11" i="3" s="1"/>
  <c r="DUB11" i="3" s="1"/>
  <c r="DUS11" i="3" s="1"/>
  <c r="DQO11" i="3"/>
  <c r="DNK11" i="3"/>
  <c r="DOB11" i="3" s="1"/>
  <c r="DOS11" i="3" s="1"/>
  <c r="DPJ11" i="3" s="1"/>
  <c r="DQA11" i="3" s="1"/>
  <c r="DQR11" i="3" s="1"/>
  <c r="DRI11" i="3" s="1"/>
  <c r="DRZ11" i="3" s="1"/>
  <c r="DNV11" i="3"/>
  <c r="DOI11" i="3" l="1"/>
  <c r="DNX11" i="3"/>
  <c r="DOO11" i="3" s="1"/>
  <c r="DPF11" i="3" s="1"/>
  <c r="DPW11" i="3" s="1"/>
  <c r="DQN11" i="3" s="1"/>
  <c r="DRE11" i="3" s="1"/>
  <c r="DRV11" i="3" s="1"/>
  <c r="DSM11" i="3" s="1"/>
  <c r="DTD11" i="3" s="1"/>
  <c r="DOM11" i="3"/>
  <c r="DPD11" i="3" s="1"/>
  <c r="DPU11" i="3" s="1"/>
  <c r="DQL11" i="3" s="1"/>
  <c r="DRC11" i="3" s="1"/>
  <c r="DRT11" i="3" s="1"/>
  <c r="DSK11" i="3" s="1"/>
  <c r="DTB11" i="3" s="1"/>
  <c r="DOX11" i="3"/>
  <c r="DRF11" i="3"/>
  <c r="DRW11" i="3" s="1"/>
  <c r="DSN11" i="3" s="1"/>
  <c r="DTE11" i="3" s="1"/>
  <c r="DTV11" i="3" s="1"/>
  <c r="DUM11" i="3" s="1"/>
  <c r="DVD11" i="3" s="1"/>
  <c r="DVU11" i="3" s="1"/>
  <c r="DRQ11" i="3"/>
  <c r="DPK11" i="3" l="1"/>
  <c r="DOZ11" i="3"/>
  <c r="DPQ11" i="3" s="1"/>
  <c r="DQH11" i="3" s="1"/>
  <c r="DQY11" i="3" s="1"/>
  <c r="DRP11" i="3" s="1"/>
  <c r="DSG11" i="3" s="1"/>
  <c r="DSX11" i="3" s="1"/>
  <c r="DTO11" i="3" s="1"/>
  <c r="DUF11" i="3" s="1"/>
  <c r="DSH11" i="3"/>
  <c r="DSY11" i="3" s="1"/>
  <c r="DTP11" i="3" s="1"/>
  <c r="DUG11" i="3" s="1"/>
  <c r="DUX11" i="3" s="1"/>
  <c r="DVO11" i="3" s="1"/>
  <c r="DWF11" i="3" s="1"/>
  <c r="DWW11" i="3" s="1"/>
  <c r="DSS11" i="3"/>
  <c r="DPO11" i="3"/>
  <c r="DQF11" i="3" s="1"/>
  <c r="DQW11" i="3" s="1"/>
  <c r="DRN11" i="3" s="1"/>
  <c r="DSE11" i="3" s="1"/>
  <c r="DSV11" i="3" s="1"/>
  <c r="DTM11" i="3" s="1"/>
  <c r="DUD11" i="3" s="1"/>
  <c r="DPZ11" i="3"/>
  <c r="DQM11" i="3" l="1"/>
  <c r="DQB11" i="3"/>
  <c r="DQS11" i="3" s="1"/>
  <c r="DRJ11" i="3" s="1"/>
  <c r="DSA11" i="3" s="1"/>
  <c r="DSR11" i="3" s="1"/>
  <c r="DTI11" i="3" s="1"/>
  <c r="DTZ11" i="3" s="1"/>
  <c r="DUQ11" i="3" s="1"/>
  <c r="DVH11" i="3" s="1"/>
  <c r="DQQ11" i="3"/>
  <c r="DRH11" i="3" s="1"/>
  <c r="DRY11" i="3" s="1"/>
  <c r="DSP11" i="3" s="1"/>
  <c r="DTG11" i="3" s="1"/>
  <c r="DTX11" i="3" s="1"/>
  <c r="DUO11" i="3" s="1"/>
  <c r="DVF11" i="3" s="1"/>
  <c r="DRB11" i="3"/>
  <c r="DTJ11" i="3"/>
  <c r="DUA11" i="3" s="1"/>
  <c r="DUR11" i="3" s="1"/>
  <c r="DVI11" i="3" s="1"/>
  <c r="DVZ11" i="3" s="1"/>
  <c r="DWQ11" i="3" s="1"/>
  <c r="DXH11" i="3" s="1"/>
  <c r="DXY11" i="3" s="1"/>
  <c r="DTU11" i="3"/>
  <c r="DRO11" i="3" l="1"/>
  <c r="DRD11" i="3"/>
  <c r="DRU11" i="3" s="1"/>
  <c r="DSL11" i="3" s="1"/>
  <c r="DTC11" i="3" s="1"/>
  <c r="DTT11" i="3" s="1"/>
  <c r="DUK11" i="3" s="1"/>
  <c r="DVB11" i="3" s="1"/>
  <c r="DVS11" i="3" s="1"/>
  <c r="DWJ11" i="3" s="1"/>
  <c r="DUL11" i="3"/>
  <c r="DVC11" i="3" s="1"/>
  <c r="DVT11" i="3" s="1"/>
  <c r="DWK11" i="3" s="1"/>
  <c r="DXB11" i="3" s="1"/>
  <c r="DXS11" i="3" s="1"/>
  <c r="DYJ11" i="3" s="1"/>
  <c r="DZA11" i="3" s="1"/>
  <c r="DUW11" i="3"/>
  <c r="DRS11" i="3"/>
  <c r="DSJ11" i="3" s="1"/>
  <c r="DTA11" i="3" s="1"/>
  <c r="DTR11" i="3" s="1"/>
  <c r="DUI11" i="3" s="1"/>
  <c r="DUZ11" i="3" s="1"/>
  <c r="DVQ11" i="3" s="1"/>
  <c r="DWH11" i="3" s="1"/>
  <c r="DSD11" i="3"/>
  <c r="DSQ11" i="3" l="1"/>
  <c r="DSF11" i="3"/>
  <c r="DSW11" i="3" s="1"/>
  <c r="DTN11" i="3" s="1"/>
  <c r="DUE11" i="3" s="1"/>
  <c r="DUV11" i="3" s="1"/>
  <c r="DVM11" i="3" s="1"/>
  <c r="DWD11" i="3" s="1"/>
  <c r="DWU11" i="3" s="1"/>
  <c r="DXL11" i="3" s="1"/>
  <c r="DSU11" i="3"/>
  <c r="DTL11" i="3" s="1"/>
  <c r="DUC11" i="3" s="1"/>
  <c r="DUT11" i="3" s="1"/>
  <c r="DVK11" i="3" s="1"/>
  <c r="DWB11" i="3" s="1"/>
  <c r="DWS11" i="3" s="1"/>
  <c r="DXJ11" i="3" s="1"/>
  <c r="DTF11" i="3"/>
  <c r="DVN11" i="3"/>
  <c r="DWE11" i="3" s="1"/>
  <c r="DWV11" i="3" s="1"/>
  <c r="DXM11" i="3" s="1"/>
  <c r="DYD11" i="3" s="1"/>
  <c r="DYU11" i="3" s="1"/>
  <c r="DZL11" i="3" s="1"/>
  <c r="EAC11" i="3" s="1"/>
  <c r="DVY11" i="3"/>
  <c r="DTS11" i="3" l="1"/>
  <c r="DTH11" i="3"/>
  <c r="DTY11" i="3" s="1"/>
  <c r="DUP11" i="3" s="1"/>
  <c r="DVG11" i="3" s="1"/>
  <c r="DVX11" i="3" s="1"/>
  <c r="DWO11" i="3" s="1"/>
  <c r="DXF11" i="3" s="1"/>
  <c r="DXW11" i="3" s="1"/>
  <c r="DYN11" i="3" s="1"/>
  <c r="DWP11" i="3"/>
  <c r="DXG11" i="3" s="1"/>
  <c r="DXX11" i="3" s="1"/>
  <c r="DYO11" i="3" s="1"/>
  <c r="DZF11" i="3" s="1"/>
  <c r="DZW11" i="3" s="1"/>
  <c r="EAN11" i="3" s="1"/>
  <c r="EBE11" i="3" s="1"/>
  <c r="DXA11" i="3"/>
  <c r="DTW11" i="3"/>
  <c r="DUN11" i="3" s="1"/>
  <c r="DVE11" i="3" s="1"/>
  <c r="DVV11" i="3" s="1"/>
  <c r="DWM11" i="3" s="1"/>
  <c r="DXD11" i="3" s="1"/>
  <c r="DXU11" i="3" s="1"/>
  <c r="DYL11" i="3" s="1"/>
  <c r="DUH11" i="3"/>
  <c r="DUU11" i="3" l="1"/>
  <c r="DUJ11" i="3"/>
  <c r="DVA11" i="3" s="1"/>
  <c r="DVR11" i="3" s="1"/>
  <c r="DWI11" i="3" s="1"/>
  <c r="DWZ11" i="3" s="1"/>
  <c r="DXQ11" i="3" s="1"/>
  <c r="DYH11" i="3" s="1"/>
  <c r="DYY11" i="3" s="1"/>
  <c r="DZP11" i="3" s="1"/>
  <c r="DUY11" i="3"/>
  <c r="DVP11" i="3" s="1"/>
  <c r="DWG11" i="3" s="1"/>
  <c r="DWX11" i="3" s="1"/>
  <c r="DXO11" i="3" s="1"/>
  <c r="DYF11" i="3" s="1"/>
  <c r="DYW11" i="3" s="1"/>
  <c r="DZN11" i="3" s="1"/>
  <c r="DVJ11" i="3"/>
  <c r="DXR11" i="3"/>
  <c r="DYI11" i="3" s="1"/>
  <c r="DYZ11" i="3" s="1"/>
  <c r="DZQ11" i="3" s="1"/>
  <c r="EAH11" i="3" s="1"/>
  <c r="EAY11" i="3" s="1"/>
  <c r="EBP11" i="3" s="1"/>
  <c r="ECG11" i="3" s="1"/>
  <c r="DYC11" i="3"/>
  <c r="DVW11" i="3" l="1"/>
  <c r="DVL11" i="3"/>
  <c r="DWC11" i="3" s="1"/>
  <c r="DWT11" i="3" s="1"/>
  <c r="DXK11" i="3" s="1"/>
  <c r="DYB11" i="3" s="1"/>
  <c r="DYS11" i="3" s="1"/>
  <c r="DZJ11" i="3" s="1"/>
  <c r="EAA11" i="3" s="1"/>
  <c r="EAR11" i="3" s="1"/>
  <c r="DYT11" i="3"/>
  <c r="DZK11" i="3" s="1"/>
  <c r="EAB11" i="3" s="1"/>
  <c r="EAS11" i="3" s="1"/>
  <c r="EBJ11" i="3" s="1"/>
  <c r="ECA11" i="3" s="1"/>
  <c r="ECR11" i="3" s="1"/>
  <c r="EDI11" i="3" s="1"/>
  <c r="DZE11" i="3"/>
  <c r="DWA11" i="3"/>
  <c r="DWR11" i="3" s="1"/>
  <c r="DXI11" i="3" s="1"/>
  <c r="DXZ11" i="3" s="1"/>
  <c r="DYQ11" i="3" s="1"/>
  <c r="DZH11" i="3" s="1"/>
  <c r="DZY11" i="3" s="1"/>
  <c r="EAP11" i="3" s="1"/>
  <c r="DWL11" i="3"/>
  <c r="DWY11" i="3" l="1"/>
  <c r="DWN11" i="3"/>
  <c r="DXE11" i="3" s="1"/>
  <c r="DXV11" i="3" s="1"/>
  <c r="DYM11" i="3" s="1"/>
  <c r="DZD11" i="3" s="1"/>
  <c r="DZU11" i="3" s="1"/>
  <c r="EAL11" i="3" s="1"/>
  <c r="EBC11" i="3" s="1"/>
  <c r="EBT11" i="3" s="1"/>
  <c r="DXC11" i="3"/>
  <c r="DXT11" i="3" s="1"/>
  <c r="DYK11" i="3" s="1"/>
  <c r="DZB11" i="3" s="1"/>
  <c r="DZS11" i="3" s="1"/>
  <c r="EAJ11" i="3" s="1"/>
  <c r="EBA11" i="3" s="1"/>
  <c r="EBR11" i="3" s="1"/>
  <c r="DXN11" i="3"/>
  <c r="DZV11" i="3"/>
  <c r="EAM11" i="3" s="1"/>
  <c r="EBD11" i="3" s="1"/>
  <c r="EBU11" i="3" s="1"/>
  <c r="ECL11" i="3" s="1"/>
  <c r="EDC11" i="3" s="1"/>
  <c r="EDT11" i="3" s="1"/>
  <c r="EEK11" i="3" s="1"/>
  <c r="EAG11" i="3"/>
  <c r="DYA11" i="3" l="1"/>
  <c r="DXP11" i="3"/>
  <c r="DYG11" i="3" s="1"/>
  <c r="DYX11" i="3" s="1"/>
  <c r="DZO11" i="3" s="1"/>
  <c r="EAF11" i="3" s="1"/>
  <c r="EAW11" i="3" s="1"/>
  <c r="EBN11" i="3" s="1"/>
  <c r="ECE11" i="3" s="1"/>
  <c r="ECV11" i="3" s="1"/>
  <c r="EAX11" i="3"/>
  <c r="EBO11" i="3" s="1"/>
  <c r="ECF11" i="3" s="1"/>
  <c r="ECW11" i="3" s="1"/>
  <c r="EDN11" i="3" s="1"/>
  <c r="EEE11" i="3" s="1"/>
  <c r="EEV11" i="3" s="1"/>
  <c r="EFM11" i="3" s="1"/>
  <c r="EBI11" i="3"/>
  <c r="DYE11" i="3"/>
  <c r="DYV11" i="3" s="1"/>
  <c r="DZM11" i="3" s="1"/>
  <c r="EAD11" i="3" s="1"/>
  <c r="EAU11" i="3" s="1"/>
  <c r="EBL11" i="3" s="1"/>
  <c r="ECC11" i="3" s="1"/>
  <c r="ECT11" i="3" s="1"/>
  <c r="DYP11" i="3"/>
  <c r="DZC11" i="3" l="1"/>
  <c r="DYR11" i="3"/>
  <c r="DZI11" i="3" s="1"/>
  <c r="DZZ11" i="3" s="1"/>
  <c r="EAQ11" i="3" s="1"/>
  <c r="EBH11" i="3" s="1"/>
  <c r="EBY11" i="3" s="1"/>
  <c r="ECP11" i="3" s="1"/>
  <c r="EDG11" i="3" s="1"/>
  <c r="EDX11" i="3" s="1"/>
  <c r="DZG11" i="3"/>
  <c r="DZX11" i="3" s="1"/>
  <c r="EAO11" i="3" s="1"/>
  <c r="EBF11" i="3" s="1"/>
  <c r="EBW11" i="3" s="1"/>
  <c r="ECN11" i="3" s="1"/>
  <c r="EDE11" i="3" s="1"/>
  <c r="EDV11" i="3" s="1"/>
  <c r="DZR11" i="3"/>
  <c r="EBZ11" i="3"/>
  <c r="ECQ11" i="3" s="1"/>
  <c r="EDH11" i="3" s="1"/>
  <c r="EDY11" i="3" s="1"/>
  <c r="EEP11" i="3" s="1"/>
  <c r="EFG11" i="3" s="1"/>
  <c r="EFX11" i="3" s="1"/>
  <c r="EGO11" i="3" s="1"/>
  <c r="ECK11" i="3"/>
  <c r="EAE11" i="3" l="1"/>
  <c r="DZT11" i="3"/>
  <c r="EAK11" i="3" s="1"/>
  <c r="EBB11" i="3" s="1"/>
  <c r="EBS11" i="3" s="1"/>
  <c r="ECJ11" i="3" s="1"/>
  <c r="EDA11" i="3" s="1"/>
  <c r="EDR11" i="3" s="1"/>
  <c r="EEI11" i="3" s="1"/>
  <c r="EEZ11" i="3" s="1"/>
  <c r="EDB11" i="3"/>
  <c r="EDS11" i="3" s="1"/>
  <c r="EEJ11" i="3" s="1"/>
  <c r="EFA11" i="3" s="1"/>
  <c r="EFR11" i="3" s="1"/>
  <c r="EGI11" i="3" s="1"/>
  <c r="EGZ11" i="3" s="1"/>
  <c r="EHQ11" i="3" s="1"/>
  <c r="EDM11" i="3"/>
  <c r="EAI11" i="3"/>
  <c r="EAZ11" i="3" s="1"/>
  <c r="EBQ11" i="3" s="1"/>
  <c r="ECH11" i="3" s="1"/>
  <c r="ECY11" i="3" s="1"/>
  <c r="EDP11" i="3" s="1"/>
  <c r="EEG11" i="3" s="1"/>
  <c r="EEX11" i="3" s="1"/>
  <c r="EAT11" i="3"/>
  <c r="EBG11" i="3" l="1"/>
  <c r="EAV11" i="3"/>
  <c r="EBM11" i="3" s="1"/>
  <c r="ECD11" i="3" s="1"/>
  <c r="ECU11" i="3" s="1"/>
  <c r="EDL11" i="3" s="1"/>
  <c r="EEC11" i="3" s="1"/>
  <c r="EET11" i="3" s="1"/>
  <c r="EFK11" i="3" s="1"/>
  <c r="EGB11" i="3" s="1"/>
  <c r="EBK11" i="3"/>
  <c r="ECB11" i="3" s="1"/>
  <c r="ECS11" i="3" s="1"/>
  <c r="EDJ11" i="3" s="1"/>
  <c r="EEA11" i="3" s="1"/>
  <c r="EER11" i="3" s="1"/>
  <c r="EFI11" i="3" s="1"/>
  <c r="EFZ11" i="3" s="1"/>
  <c r="EBV11" i="3"/>
  <c r="EED11" i="3"/>
  <c r="EEU11" i="3" s="1"/>
  <c r="EFL11" i="3" s="1"/>
  <c r="EGC11" i="3" s="1"/>
  <c r="EGT11" i="3" s="1"/>
  <c r="EHK11" i="3" s="1"/>
  <c r="EIB11" i="3" s="1"/>
  <c r="EIS11" i="3" s="1"/>
  <c r="EEO11" i="3"/>
  <c r="ECI11" i="3" l="1"/>
  <c r="EBX11" i="3"/>
  <c r="ECO11" i="3" s="1"/>
  <c r="EDF11" i="3" s="1"/>
  <c r="EDW11" i="3" s="1"/>
  <c r="EEN11" i="3" s="1"/>
  <c r="EFE11" i="3" s="1"/>
  <c r="EFV11" i="3" s="1"/>
  <c r="EGM11" i="3" s="1"/>
  <c r="EHD11" i="3" s="1"/>
  <c r="ECM11" i="3"/>
  <c r="EDD11" i="3" s="1"/>
  <c r="EDU11" i="3" s="1"/>
  <c r="EEL11" i="3" s="1"/>
  <c r="EFC11" i="3" s="1"/>
  <c r="EFT11" i="3" s="1"/>
  <c r="EGK11" i="3" s="1"/>
  <c r="EHB11" i="3" s="1"/>
  <c r="ECX11" i="3"/>
  <c r="EFF11" i="3"/>
  <c r="EFW11" i="3" s="1"/>
  <c r="EGN11" i="3" s="1"/>
  <c r="EHE11" i="3" s="1"/>
  <c r="EHV11" i="3" s="1"/>
  <c r="EIM11" i="3" s="1"/>
  <c r="EJD11" i="3" s="1"/>
  <c r="EJU11" i="3" s="1"/>
  <c r="EFQ11" i="3"/>
  <c r="EDK11" i="3" l="1"/>
  <c r="ECZ11" i="3"/>
  <c r="EDQ11" i="3" s="1"/>
  <c r="EEH11" i="3" s="1"/>
  <c r="EEY11" i="3" s="1"/>
  <c r="EFP11" i="3" s="1"/>
  <c r="EGG11" i="3" s="1"/>
  <c r="EGX11" i="3" s="1"/>
  <c r="EHO11" i="3" s="1"/>
  <c r="EIF11" i="3" s="1"/>
  <c r="EGH11" i="3"/>
  <c r="EGY11" i="3" s="1"/>
  <c r="EHP11" i="3" s="1"/>
  <c r="EIG11" i="3" s="1"/>
  <c r="EIX11" i="3" s="1"/>
  <c r="EJO11" i="3" s="1"/>
  <c r="EKF11" i="3" s="1"/>
  <c r="EKW11" i="3" s="1"/>
  <c r="EGS11" i="3"/>
  <c r="EDO11" i="3"/>
  <c r="EEF11" i="3" s="1"/>
  <c r="EEW11" i="3" s="1"/>
  <c r="EFN11" i="3" s="1"/>
  <c r="EGE11" i="3" s="1"/>
  <c r="EGV11" i="3" s="1"/>
  <c r="EHM11" i="3" s="1"/>
  <c r="EID11" i="3" s="1"/>
  <c r="EDZ11" i="3"/>
  <c r="EEM11" i="3" l="1"/>
  <c r="EEB11" i="3"/>
  <c r="EES11" i="3" s="1"/>
  <c r="EFJ11" i="3" s="1"/>
  <c r="EGA11" i="3" s="1"/>
  <c r="EGR11" i="3" s="1"/>
  <c r="EHI11" i="3" s="1"/>
  <c r="EHZ11" i="3" s="1"/>
  <c r="EIQ11" i="3" s="1"/>
  <c r="EJH11" i="3" s="1"/>
  <c r="EEQ11" i="3"/>
  <c r="EFH11" i="3" s="1"/>
  <c r="EFY11" i="3" s="1"/>
  <c r="EGP11" i="3" s="1"/>
  <c r="EHG11" i="3" s="1"/>
  <c r="EHX11" i="3" s="1"/>
  <c r="EIO11" i="3" s="1"/>
  <c r="EJF11" i="3" s="1"/>
  <c r="EFB11" i="3"/>
  <c r="EHJ11" i="3"/>
  <c r="EIA11" i="3" s="1"/>
  <c r="EIR11" i="3" s="1"/>
  <c r="EJI11" i="3" s="1"/>
  <c r="EJZ11" i="3" s="1"/>
  <c r="EKQ11" i="3" s="1"/>
  <c r="ELH11" i="3" s="1"/>
  <c r="ELY11" i="3" s="1"/>
  <c r="EHU11" i="3"/>
  <c r="EFO11" i="3" l="1"/>
  <c r="EFD11" i="3"/>
  <c r="EFU11" i="3" s="1"/>
  <c r="EGL11" i="3" s="1"/>
  <c r="EHC11" i="3" s="1"/>
  <c r="EHT11" i="3" s="1"/>
  <c r="EIK11" i="3" s="1"/>
  <c r="EJB11" i="3" s="1"/>
  <c r="EJS11" i="3" s="1"/>
  <c r="EKJ11" i="3" s="1"/>
  <c r="EFS11" i="3"/>
  <c r="EGJ11" i="3" s="1"/>
  <c r="EHA11" i="3" s="1"/>
  <c r="EHR11" i="3" s="1"/>
  <c r="EII11" i="3" s="1"/>
  <c r="EIZ11" i="3" s="1"/>
  <c r="EJQ11" i="3" s="1"/>
  <c r="EKH11" i="3" s="1"/>
  <c r="EGD11" i="3"/>
  <c r="EIL11" i="3"/>
  <c r="EJC11" i="3" s="1"/>
  <c r="EJT11" i="3" s="1"/>
  <c r="EKK11" i="3" s="1"/>
  <c r="ELB11" i="3" s="1"/>
  <c r="ELS11" i="3" s="1"/>
  <c r="EMJ11" i="3" s="1"/>
  <c r="ENA11" i="3" s="1"/>
  <c r="EIW11" i="3"/>
  <c r="EGQ11" i="3" l="1"/>
  <c r="EGF11" i="3"/>
  <c r="EGW11" i="3" s="1"/>
  <c r="EHN11" i="3" s="1"/>
  <c r="EIE11" i="3" s="1"/>
  <c r="EIV11" i="3" s="1"/>
  <c r="EJM11" i="3" s="1"/>
  <c r="EKD11" i="3" s="1"/>
  <c r="EKU11" i="3" s="1"/>
  <c r="ELL11" i="3" s="1"/>
  <c r="EJN11" i="3"/>
  <c r="EKE11" i="3" s="1"/>
  <c r="EKV11" i="3" s="1"/>
  <c r="ELM11" i="3" s="1"/>
  <c r="EMD11" i="3" s="1"/>
  <c r="EMU11" i="3" s="1"/>
  <c r="ENL11" i="3" s="1"/>
  <c r="EOC11" i="3" s="1"/>
  <c r="EJY11" i="3"/>
  <c r="EGU11" i="3"/>
  <c r="EHL11" i="3" s="1"/>
  <c r="EIC11" i="3" s="1"/>
  <c r="EIT11" i="3" s="1"/>
  <c r="EJK11" i="3" s="1"/>
  <c r="EKB11" i="3" s="1"/>
  <c r="EKS11" i="3" s="1"/>
  <c r="ELJ11" i="3" s="1"/>
  <c r="EHF11" i="3"/>
  <c r="EHS11" i="3" l="1"/>
  <c r="EHH11" i="3"/>
  <c r="EHY11" i="3" s="1"/>
  <c r="EIP11" i="3" s="1"/>
  <c r="EJG11" i="3" s="1"/>
  <c r="EJX11" i="3" s="1"/>
  <c r="EKO11" i="3" s="1"/>
  <c r="ELF11" i="3" s="1"/>
  <c r="ELW11" i="3" s="1"/>
  <c r="EMN11" i="3" s="1"/>
  <c r="EHW11" i="3"/>
  <c r="EIN11" i="3" s="1"/>
  <c r="EJE11" i="3" s="1"/>
  <c r="EJV11" i="3" s="1"/>
  <c r="EKM11" i="3" s="1"/>
  <c r="ELD11" i="3" s="1"/>
  <c r="ELU11" i="3" s="1"/>
  <c r="EML11" i="3" s="1"/>
  <c r="EIH11" i="3"/>
  <c r="EKP11" i="3"/>
  <c r="ELG11" i="3" s="1"/>
  <c r="ELX11" i="3" s="1"/>
  <c r="EMO11" i="3" s="1"/>
  <c r="ENF11" i="3" s="1"/>
  <c r="ENW11" i="3" s="1"/>
  <c r="EON11" i="3" s="1"/>
  <c r="EPE11" i="3" s="1"/>
  <c r="ELA11" i="3"/>
  <c r="EIU11" i="3" l="1"/>
  <c r="EIJ11" i="3"/>
  <c r="EJA11" i="3" s="1"/>
  <c r="EJR11" i="3" s="1"/>
  <c r="EKI11" i="3" s="1"/>
  <c r="EKZ11" i="3" s="1"/>
  <c r="ELQ11" i="3" s="1"/>
  <c r="EMH11" i="3" s="1"/>
  <c r="EMY11" i="3" s="1"/>
  <c r="ENP11" i="3" s="1"/>
  <c r="ELR11" i="3"/>
  <c r="EMI11" i="3" s="1"/>
  <c r="EMZ11" i="3" s="1"/>
  <c r="ENQ11" i="3" s="1"/>
  <c r="EOH11" i="3" s="1"/>
  <c r="EOY11" i="3" s="1"/>
  <c r="EPP11" i="3" s="1"/>
  <c r="EQG11" i="3" s="1"/>
  <c r="EMC11" i="3"/>
  <c r="EIY11" i="3"/>
  <c r="EJP11" i="3" s="1"/>
  <c r="EKG11" i="3" s="1"/>
  <c r="EKX11" i="3" s="1"/>
  <c r="ELO11" i="3" s="1"/>
  <c r="EMF11" i="3" s="1"/>
  <c r="EMW11" i="3" s="1"/>
  <c r="ENN11" i="3" s="1"/>
  <c r="EJJ11" i="3"/>
  <c r="EJW11" i="3" l="1"/>
  <c r="EJL11" i="3"/>
  <c r="EKC11" i="3" s="1"/>
  <c r="EKT11" i="3" s="1"/>
  <c r="ELK11" i="3" s="1"/>
  <c r="EMB11" i="3" s="1"/>
  <c r="EMS11" i="3" s="1"/>
  <c r="ENJ11" i="3" s="1"/>
  <c r="EOA11" i="3" s="1"/>
  <c r="EOR11" i="3" s="1"/>
  <c r="EKA11" i="3"/>
  <c r="EKR11" i="3" s="1"/>
  <c r="ELI11" i="3" s="1"/>
  <c r="ELZ11" i="3" s="1"/>
  <c r="EMQ11" i="3" s="1"/>
  <c r="ENH11" i="3" s="1"/>
  <c r="ENY11" i="3" s="1"/>
  <c r="EOP11" i="3" s="1"/>
  <c r="EKL11" i="3"/>
  <c r="EMT11" i="3"/>
  <c r="ENK11" i="3" s="1"/>
  <c r="EOB11" i="3" s="1"/>
  <c r="EOS11" i="3" s="1"/>
  <c r="EPJ11" i="3" s="1"/>
  <c r="EQA11" i="3" s="1"/>
  <c r="EQR11" i="3" s="1"/>
  <c r="ERI11" i="3" s="1"/>
  <c r="ENE11" i="3"/>
  <c r="EKY11" i="3" l="1"/>
  <c r="EKN11" i="3"/>
  <c r="ELE11" i="3" s="1"/>
  <c r="ELV11" i="3" s="1"/>
  <c r="EMM11" i="3" s="1"/>
  <c r="END11" i="3" s="1"/>
  <c r="ENU11" i="3" s="1"/>
  <c r="EOL11" i="3" s="1"/>
  <c r="EPC11" i="3" s="1"/>
  <c r="EPT11" i="3" s="1"/>
  <c r="ENV11" i="3"/>
  <c r="EOM11" i="3" s="1"/>
  <c r="EPD11" i="3" s="1"/>
  <c r="EPU11" i="3" s="1"/>
  <c r="EQL11" i="3" s="1"/>
  <c r="ERC11" i="3" s="1"/>
  <c r="ERT11" i="3" s="1"/>
  <c r="ESK11" i="3" s="1"/>
  <c r="EOG11" i="3"/>
  <c r="ELC11" i="3"/>
  <c r="ELT11" i="3" s="1"/>
  <c r="EMK11" i="3" s="1"/>
  <c r="ENB11" i="3" s="1"/>
  <c r="ENS11" i="3" s="1"/>
  <c r="EOJ11" i="3" s="1"/>
  <c r="EPA11" i="3" s="1"/>
  <c r="EPR11" i="3" s="1"/>
  <c r="ELN11" i="3"/>
  <c r="EMA11" i="3" l="1"/>
  <c r="ELP11" i="3"/>
  <c r="EMG11" i="3" s="1"/>
  <c r="EMX11" i="3" s="1"/>
  <c r="ENO11" i="3" s="1"/>
  <c r="EOF11" i="3" s="1"/>
  <c r="EOW11" i="3" s="1"/>
  <c r="EPN11" i="3" s="1"/>
  <c r="EQE11" i="3" s="1"/>
  <c r="EQV11" i="3" s="1"/>
  <c r="EME11" i="3"/>
  <c r="EMV11" i="3" s="1"/>
  <c r="ENM11" i="3" s="1"/>
  <c r="EOD11" i="3" s="1"/>
  <c r="EOU11" i="3" s="1"/>
  <c r="EPL11" i="3" s="1"/>
  <c r="EQC11" i="3" s="1"/>
  <c r="EQT11" i="3" s="1"/>
  <c r="EMP11" i="3"/>
  <c r="EOX11" i="3"/>
  <c r="EPO11" i="3" s="1"/>
  <c r="EQF11" i="3" s="1"/>
  <c r="EQW11" i="3" s="1"/>
  <c r="ERN11" i="3" s="1"/>
  <c r="ESE11" i="3" s="1"/>
  <c r="ESV11" i="3" s="1"/>
  <c r="ETM11" i="3" s="1"/>
  <c r="EPI11" i="3"/>
  <c r="ENC11" i="3" l="1"/>
  <c r="EMR11" i="3"/>
  <c r="ENI11" i="3" s="1"/>
  <c r="ENZ11" i="3" s="1"/>
  <c r="EOQ11" i="3" s="1"/>
  <c r="EPH11" i="3" s="1"/>
  <c r="EPY11" i="3" s="1"/>
  <c r="EQP11" i="3" s="1"/>
  <c r="ERG11" i="3" s="1"/>
  <c r="ERX11" i="3" s="1"/>
  <c r="EPZ11" i="3"/>
  <c r="EQQ11" i="3" s="1"/>
  <c r="ERH11" i="3" s="1"/>
  <c r="ERY11" i="3" s="1"/>
  <c r="ESP11" i="3" s="1"/>
  <c r="ETG11" i="3" s="1"/>
  <c r="ETX11" i="3" s="1"/>
  <c r="EUO11" i="3" s="1"/>
  <c r="EQK11" i="3"/>
  <c r="ENG11" i="3"/>
  <c r="ENX11" i="3" s="1"/>
  <c r="EOO11" i="3" s="1"/>
  <c r="EPF11" i="3" s="1"/>
  <c r="EPW11" i="3" s="1"/>
  <c r="EQN11" i="3" s="1"/>
  <c r="ERE11" i="3" s="1"/>
  <c r="ERV11" i="3" s="1"/>
  <c r="ENR11" i="3"/>
  <c r="EOE11" i="3" l="1"/>
  <c r="ENT11" i="3"/>
  <c r="EOK11" i="3" s="1"/>
  <c r="EPB11" i="3" s="1"/>
  <c r="EPS11" i="3" s="1"/>
  <c r="EQJ11" i="3" s="1"/>
  <c r="ERA11" i="3" s="1"/>
  <c r="ERR11" i="3" s="1"/>
  <c r="ESI11" i="3" s="1"/>
  <c r="ESZ11" i="3" s="1"/>
  <c r="EOI11" i="3"/>
  <c r="EOZ11" i="3" s="1"/>
  <c r="EPQ11" i="3" s="1"/>
  <c r="EQH11" i="3" s="1"/>
  <c r="EQY11" i="3" s="1"/>
  <c r="ERP11" i="3" s="1"/>
  <c r="ESG11" i="3" s="1"/>
  <c r="ESX11" i="3" s="1"/>
  <c r="EOT11" i="3"/>
  <c r="ERB11" i="3"/>
  <c r="ERS11" i="3" s="1"/>
  <c r="ESJ11" i="3" s="1"/>
  <c r="ETA11" i="3" s="1"/>
  <c r="ETR11" i="3" s="1"/>
  <c r="EUI11" i="3" s="1"/>
  <c r="EUZ11" i="3" s="1"/>
  <c r="EVQ11" i="3" s="1"/>
  <c r="ERM11" i="3"/>
  <c r="EPG11" i="3" l="1"/>
  <c r="EOV11" i="3"/>
  <c r="EPM11" i="3" s="1"/>
  <c r="EQD11" i="3" s="1"/>
  <c r="EQU11" i="3" s="1"/>
  <c r="ERL11" i="3" s="1"/>
  <c r="ESC11" i="3" s="1"/>
  <c r="EST11" i="3" s="1"/>
  <c r="ETK11" i="3" s="1"/>
  <c r="EUB11" i="3" s="1"/>
  <c r="ESD11" i="3"/>
  <c r="ESU11" i="3" s="1"/>
  <c r="ETL11" i="3" s="1"/>
  <c r="EUC11" i="3" s="1"/>
  <c r="EUT11" i="3" s="1"/>
  <c r="EVK11" i="3" s="1"/>
  <c r="EWB11" i="3" s="1"/>
  <c r="EWS11" i="3" s="1"/>
  <c r="ESO11" i="3"/>
  <c r="EPK11" i="3"/>
  <c r="EQB11" i="3" s="1"/>
  <c r="EQS11" i="3" s="1"/>
  <c r="ERJ11" i="3" s="1"/>
  <c r="ESA11" i="3" s="1"/>
  <c r="ESR11" i="3" s="1"/>
  <c r="ETI11" i="3" s="1"/>
  <c r="ETZ11" i="3" s="1"/>
  <c r="EPV11" i="3"/>
  <c r="EQI11" i="3" l="1"/>
  <c r="EPX11" i="3"/>
  <c r="EQO11" i="3" s="1"/>
  <c r="ERF11" i="3" s="1"/>
  <c r="ERW11" i="3" s="1"/>
  <c r="ESN11" i="3" s="1"/>
  <c r="ETE11" i="3" s="1"/>
  <c r="ETV11" i="3" s="1"/>
  <c r="EUM11" i="3" s="1"/>
  <c r="EVD11" i="3" s="1"/>
  <c r="EQM11" i="3"/>
  <c r="ERD11" i="3" s="1"/>
  <c r="ERU11" i="3" s="1"/>
  <c r="ESL11" i="3" s="1"/>
  <c r="ETC11" i="3" s="1"/>
  <c r="ETT11" i="3" s="1"/>
  <c r="EUK11" i="3" s="1"/>
  <c r="EVB11" i="3" s="1"/>
  <c r="EQX11" i="3"/>
  <c r="ETF11" i="3"/>
  <c r="ETW11" i="3" s="1"/>
  <c r="EUN11" i="3" s="1"/>
  <c r="EVE11" i="3" s="1"/>
  <c r="EVV11" i="3" s="1"/>
  <c r="EWM11" i="3" s="1"/>
  <c r="EXD11" i="3" s="1"/>
  <c r="EXU11" i="3" s="1"/>
  <c r="ETQ11" i="3"/>
  <c r="ERK11" i="3" l="1"/>
  <c r="EQZ11" i="3"/>
  <c r="ERQ11" i="3" s="1"/>
  <c r="ESH11" i="3" s="1"/>
  <c r="ESY11" i="3" s="1"/>
  <c r="ETP11" i="3" s="1"/>
  <c r="EUG11" i="3" s="1"/>
  <c r="EUX11" i="3" s="1"/>
  <c r="EVO11" i="3" s="1"/>
  <c r="EWF11" i="3" s="1"/>
  <c r="EUH11" i="3"/>
  <c r="EUY11" i="3" s="1"/>
  <c r="EVP11" i="3" s="1"/>
  <c r="EWG11" i="3" s="1"/>
  <c r="EWX11" i="3" s="1"/>
  <c r="EXO11" i="3" s="1"/>
  <c r="EYF11" i="3" s="1"/>
  <c r="EYW11" i="3" s="1"/>
  <c r="EUS11" i="3"/>
  <c r="ERO11" i="3"/>
  <c r="ESF11" i="3" s="1"/>
  <c r="ESW11" i="3" s="1"/>
  <c r="ETN11" i="3" s="1"/>
  <c r="EUE11" i="3" s="1"/>
  <c r="EUV11" i="3" s="1"/>
  <c r="EVM11" i="3" s="1"/>
  <c r="EWD11" i="3" s="1"/>
  <c r="ERZ11" i="3"/>
  <c r="ESM11" i="3" l="1"/>
  <c r="ESB11" i="3"/>
  <c r="ESS11" i="3" s="1"/>
  <c r="ETJ11" i="3" s="1"/>
  <c r="EUA11" i="3" s="1"/>
  <c r="EUR11" i="3" s="1"/>
  <c r="EVI11" i="3" s="1"/>
  <c r="EVZ11" i="3" s="1"/>
  <c r="EWQ11" i="3" s="1"/>
  <c r="EXH11" i="3" s="1"/>
  <c r="ESQ11" i="3"/>
  <c r="ETH11" i="3" s="1"/>
  <c r="ETY11" i="3" s="1"/>
  <c r="EUP11" i="3" s="1"/>
  <c r="EVG11" i="3" s="1"/>
  <c r="EVX11" i="3" s="1"/>
  <c r="EWO11" i="3" s="1"/>
  <c r="EXF11" i="3" s="1"/>
  <c r="ETB11" i="3"/>
  <c r="EVJ11" i="3"/>
  <c r="EWA11" i="3" s="1"/>
  <c r="EWR11" i="3" s="1"/>
  <c r="EXI11" i="3" s="1"/>
  <c r="EXZ11" i="3" s="1"/>
  <c r="EYQ11" i="3" s="1"/>
  <c r="EZH11" i="3" s="1"/>
  <c r="EZY11" i="3" s="1"/>
  <c r="EVU11" i="3"/>
  <c r="ETO11" i="3" l="1"/>
  <c r="ETD11" i="3"/>
  <c r="ETU11" i="3" s="1"/>
  <c r="EUL11" i="3" s="1"/>
  <c r="EVC11" i="3" s="1"/>
  <c r="EVT11" i="3" s="1"/>
  <c r="EWK11" i="3" s="1"/>
  <c r="EXB11" i="3" s="1"/>
  <c r="EXS11" i="3" s="1"/>
  <c r="EYJ11" i="3" s="1"/>
  <c r="EWL11" i="3"/>
  <c r="EXC11" i="3" s="1"/>
  <c r="EXT11" i="3" s="1"/>
  <c r="EYK11" i="3" s="1"/>
  <c r="EZB11" i="3" s="1"/>
  <c r="EZS11" i="3" s="1"/>
  <c r="FAJ11" i="3" s="1"/>
  <c r="FBA11" i="3" s="1"/>
  <c r="EWW11" i="3"/>
  <c r="ETS11" i="3"/>
  <c r="EUJ11" i="3" s="1"/>
  <c r="EVA11" i="3" s="1"/>
  <c r="EVR11" i="3" s="1"/>
  <c r="EWI11" i="3" s="1"/>
  <c r="EWZ11" i="3" s="1"/>
  <c r="EXQ11" i="3" s="1"/>
  <c r="EYH11" i="3" s="1"/>
  <c r="EUD11" i="3"/>
  <c r="EUQ11" i="3" l="1"/>
  <c r="EUF11" i="3"/>
  <c r="EUW11" i="3" s="1"/>
  <c r="EVN11" i="3" s="1"/>
  <c r="EWE11" i="3" s="1"/>
  <c r="EWV11" i="3" s="1"/>
  <c r="EXM11" i="3" s="1"/>
  <c r="EYD11" i="3" s="1"/>
  <c r="EYU11" i="3" s="1"/>
  <c r="EZL11" i="3" s="1"/>
  <c r="EUU11" i="3"/>
  <c r="EVL11" i="3" s="1"/>
  <c r="EWC11" i="3" s="1"/>
  <c r="EWT11" i="3" s="1"/>
  <c r="EXK11" i="3" s="1"/>
  <c r="EYB11" i="3" s="1"/>
  <c r="EYS11" i="3" s="1"/>
  <c r="EZJ11" i="3" s="1"/>
  <c r="EVF11" i="3"/>
  <c r="EXN11" i="3"/>
  <c r="EYE11" i="3" s="1"/>
  <c r="EYV11" i="3" s="1"/>
  <c r="EZM11" i="3" s="1"/>
  <c r="FAD11" i="3" s="1"/>
  <c r="FAU11" i="3" s="1"/>
  <c r="FBL11" i="3" s="1"/>
  <c r="FCC11" i="3" s="1"/>
  <c r="EXY11" i="3"/>
  <c r="EVS11" i="3" l="1"/>
  <c r="EVH11" i="3"/>
  <c r="EVY11" i="3" s="1"/>
  <c r="EWP11" i="3" s="1"/>
  <c r="EXG11" i="3" s="1"/>
  <c r="EXX11" i="3" s="1"/>
  <c r="EYO11" i="3" s="1"/>
  <c r="EZF11" i="3" s="1"/>
  <c r="EZW11" i="3" s="1"/>
  <c r="FAN11" i="3" s="1"/>
  <c r="EVW11" i="3"/>
  <c r="EWN11" i="3" s="1"/>
  <c r="EXE11" i="3" s="1"/>
  <c r="EXV11" i="3" s="1"/>
  <c r="EYM11" i="3" s="1"/>
  <c r="EZD11" i="3" s="1"/>
  <c r="EZU11" i="3" s="1"/>
  <c r="FAL11" i="3" s="1"/>
  <c r="EWH11" i="3"/>
  <c r="EYP11" i="3"/>
  <c r="EZG11" i="3" s="1"/>
  <c r="EZX11" i="3" s="1"/>
  <c r="FAO11" i="3" s="1"/>
  <c r="FBF11" i="3" s="1"/>
  <c r="FBW11" i="3" s="1"/>
  <c r="FCN11" i="3" s="1"/>
  <c r="FDE11" i="3" s="1"/>
  <c r="EZA11" i="3"/>
  <c r="EWU11" i="3" l="1"/>
  <c r="EWJ11" i="3"/>
  <c r="EXA11" i="3" s="1"/>
  <c r="EXR11" i="3" s="1"/>
  <c r="EYI11" i="3" s="1"/>
  <c r="EYZ11" i="3" s="1"/>
  <c r="EZQ11" i="3" s="1"/>
  <c r="FAH11" i="3" s="1"/>
  <c r="FAY11" i="3" s="1"/>
  <c r="FBP11" i="3" s="1"/>
  <c r="EZR11" i="3"/>
  <c r="FAI11" i="3" s="1"/>
  <c r="FAZ11" i="3" s="1"/>
  <c r="FBQ11" i="3" s="1"/>
  <c r="FCH11" i="3" s="1"/>
  <c r="FCY11" i="3" s="1"/>
  <c r="FDP11" i="3" s="1"/>
  <c r="FEG11" i="3" s="1"/>
  <c r="FAC11" i="3"/>
  <c r="EWY11" i="3"/>
  <c r="EXP11" i="3" s="1"/>
  <c r="EYG11" i="3" s="1"/>
  <c r="EYX11" i="3" s="1"/>
  <c r="EZO11" i="3" s="1"/>
  <c r="FAF11" i="3" s="1"/>
  <c r="FAW11" i="3" s="1"/>
  <c r="FBN11" i="3" s="1"/>
  <c r="EXJ11" i="3"/>
  <c r="EXW11" i="3" l="1"/>
  <c r="EXL11" i="3"/>
  <c r="EYC11" i="3" s="1"/>
  <c r="EYT11" i="3" s="1"/>
  <c r="EZK11" i="3" s="1"/>
  <c r="FAB11" i="3" s="1"/>
  <c r="FAS11" i="3" s="1"/>
  <c r="FBJ11" i="3" s="1"/>
  <c r="FCA11" i="3" s="1"/>
  <c r="FCR11" i="3" s="1"/>
  <c r="EYA11" i="3"/>
  <c r="EYR11" i="3" s="1"/>
  <c r="EZI11" i="3" s="1"/>
  <c r="EZZ11" i="3" s="1"/>
  <c r="FAQ11" i="3" s="1"/>
  <c r="FBH11" i="3" s="1"/>
  <c r="FBY11" i="3" s="1"/>
  <c r="FCP11" i="3" s="1"/>
  <c r="EYL11" i="3"/>
  <c r="FAT11" i="3"/>
  <c r="FBK11" i="3" s="1"/>
  <c r="FCB11" i="3" s="1"/>
  <c r="FCS11" i="3" s="1"/>
  <c r="FDJ11" i="3" s="1"/>
  <c r="FEA11" i="3" s="1"/>
  <c r="FER11" i="3" s="1"/>
  <c r="FFI11" i="3" s="1"/>
  <c r="FBE11" i="3"/>
  <c r="EYY11" i="3" l="1"/>
  <c r="EYN11" i="3"/>
  <c r="EZE11" i="3" s="1"/>
  <c r="EZV11" i="3" s="1"/>
  <c r="FAM11" i="3" s="1"/>
  <c r="FBD11" i="3" s="1"/>
  <c r="FBU11" i="3" s="1"/>
  <c r="FCL11" i="3" s="1"/>
  <c r="FDC11" i="3" s="1"/>
  <c r="FDT11" i="3" s="1"/>
  <c r="FBV11" i="3"/>
  <c r="FCM11" i="3" s="1"/>
  <c r="FDD11" i="3" s="1"/>
  <c r="FDU11" i="3" s="1"/>
  <c r="FEL11" i="3" s="1"/>
  <c r="FFC11" i="3" s="1"/>
  <c r="FFT11" i="3" s="1"/>
  <c r="FGK11" i="3" s="1"/>
  <c r="FCG11" i="3"/>
  <c r="EZC11" i="3"/>
  <c r="EZT11" i="3" s="1"/>
  <c r="FAK11" i="3" s="1"/>
  <c r="FBB11" i="3" s="1"/>
  <c r="FBS11" i="3" s="1"/>
  <c r="FCJ11" i="3" s="1"/>
  <c r="FDA11" i="3" s="1"/>
  <c r="FDR11" i="3" s="1"/>
  <c r="EZN11" i="3"/>
  <c r="FAA11" i="3" l="1"/>
  <c r="EZP11" i="3"/>
  <c r="FAG11" i="3" s="1"/>
  <c r="FAX11" i="3" s="1"/>
  <c r="FBO11" i="3" s="1"/>
  <c r="FCF11" i="3" s="1"/>
  <c r="FCW11" i="3" s="1"/>
  <c r="FDN11" i="3" s="1"/>
  <c r="FEE11" i="3" s="1"/>
  <c r="FEV11" i="3" s="1"/>
  <c r="FAE11" i="3"/>
  <c r="FAV11" i="3" s="1"/>
  <c r="FBM11" i="3" s="1"/>
  <c r="FCD11" i="3" s="1"/>
  <c r="FCU11" i="3" s="1"/>
  <c r="FDL11" i="3" s="1"/>
  <c r="FEC11" i="3" s="1"/>
  <c r="FET11" i="3" s="1"/>
  <c r="FAP11" i="3"/>
  <c r="FCX11" i="3"/>
  <c r="FDO11" i="3" s="1"/>
  <c r="FEF11" i="3" s="1"/>
  <c r="FEW11" i="3" s="1"/>
  <c r="FFN11" i="3" s="1"/>
  <c r="FGE11" i="3" s="1"/>
  <c r="FGV11" i="3" s="1"/>
  <c r="FHM11" i="3" s="1"/>
  <c r="FDI11" i="3"/>
  <c r="FBC11" i="3" l="1"/>
  <c r="FAR11" i="3"/>
  <c r="FBI11" i="3" s="1"/>
  <c r="FBZ11" i="3" s="1"/>
  <c r="FCQ11" i="3" s="1"/>
  <c r="FDH11" i="3" s="1"/>
  <c r="FDY11" i="3" s="1"/>
  <c r="FEP11" i="3" s="1"/>
  <c r="FFG11" i="3" s="1"/>
  <c r="FFX11" i="3" s="1"/>
  <c r="FBG11" i="3"/>
  <c r="FBX11" i="3" s="1"/>
  <c r="FCO11" i="3" s="1"/>
  <c r="FDF11" i="3" s="1"/>
  <c r="FDW11" i="3" s="1"/>
  <c r="FEN11" i="3" s="1"/>
  <c r="FFE11" i="3" s="1"/>
  <c r="FFV11" i="3" s="1"/>
  <c r="FBR11" i="3"/>
  <c r="FDZ11" i="3"/>
  <c r="FEQ11" i="3" s="1"/>
  <c r="FFH11" i="3" s="1"/>
  <c r="FFY11" i="3" s="1"/>
  <c r="FGP11" i="3" s="1"/>
  <c r="FHG11" i="3" s="1"/>
  <c r="FHX11" i="3" s="1"/>
  <c r="FIO11" i="3" s="1"/>
  <c r="FEK11" i="3"/>
  <c r="FCE11" i="3" l="1"/>
  <c r="FBT11" i="3"/>
  <c r="FCK11" i="3" s="1"/>
  <c r="FDB11" i="3" s="1"/>
  <c r="FDS11" i="3" s="1"/>
  <c r="FEJ11" i="3" s="1"/>
  <c r="FFA11" i="3" s="1"/>
  <c r="FFR11" i="3" s="1"/>
  <c r="FGI11" i="3" s="1"/>
  <c r="FGZ11" i="3" s="1"/>
  <c r="FFB11" i="3"/>
  <c r="FFS11" i="3" s="1"/>
  <c r="FGJ11" i="3" s="1"/>
  <c r="FHA11" i="3" s="1"/>
  <c r="FHR11" i="3" s="1"/>
  <c r="FII11" i="3" s="1"/>
  <c r="FIZ11" i="3" s="1"/>
  <c r="FJQ11" i="3" s="1"/>
  <c r="FFM11" i="3"/>
  <c r="FCI11" i="3"/>
  <c r="FCZ11" i="3" s="1"/>
  <c r="FDQ11" i="3" s="1"/>
  <c r="FEH11" i="3" s="1"/>
  <c r="FEY11" i="3" s="1"/>
  <c r="FFP11" i="3" s="1"/>
  <c r="FGG11" i="3" s="1"/>
  <c r="FGX11" i="3" s="1"/>
  <c r="FCT11" i="3"/>
  <c r="FDG11" i="3" l="1"/>
  <c r="FCV11" i="3"/>
  <c r="FDM11" i="3" s="1"/>
  <c r="FED11" i="3" s="1"/>
  <c r="FEU11" i="3" s="1"/>
  <c r="FFL11" i="3" s="1"/>
  <c r="FGC11" i="3" s="1"/>
  <c r="FGT11" i="3" s="1"/>
  <c r="FHK11" i="3" s="1"/>
  <c r="FIB11" i="3" s="1"/>
  <c r="FDK11" i="3"/>
  <c r="FEB11" i="3" s="1"/>
  <c r="FES11" i="3" s="1"/>
  <c r="FFJ11" i="3" s="1"/>
  <c r="FGA11" i="3" s="1"/>
  <c r="FGR11" i="3" s="1"/>
  <c r="FHI11" i="3" s="1"/>
  <c r="FHZ11" i="3" s="1"/>
  <c r="FDV11" i="3"/>
  <c r="FGD11" i="3"/>
  <c r="FGU11" i="3" s="1"/>
  <c r="FHL11" i="3" s="1"/>
  <c r="FIC11" i="3" s="1"/>
  <c r="FIT11" i="3" s="1"/>
  <c r="FJK11" i="3" s="1"/>
  <c r="FKB11" i="3" s="1"/>
  <c r="FKS11" i="3" s="1"/>
  <c r="FGO11" i="3"/>
  <c r="FEI11" i="3" l="1"/>
  <c r="FDX11" i="3"/>
  <c r="FEO11" i="3" s="1"/>
  <c r="FFF11" i="3" s="1"/>
  <c r="FFW11" i="3" s="1"/>
  <c r="FGN11" i="3" s="1"/>
  <c r="FHE11" i="3" s="1"/>
  <c r="FHV11" i="3" s="1"/>
  <c r="FIM11" i="3" s="1"/>
  <c r="FJD11" i="3" s="1"/>
  <c r="FHF11" i="3"/>
  <c r="FHW11" i="3" s="1"/>
  <c r="FIN11" i="3" s="1"/>
  <c r="FJE11" i="3" s="1"/>
  <c r="FJV11" i="3" s="1"/>
  <c r="FKM11" i="3" s="1"/>
  <c r="FLD11" i="3" s="1"/>
  <c r="FLU11" i="3" s="1"/>
  <c r="FHQ11" i="3"/>
  <c r="FEM11" i="3"/>
  <c r="FFD11" i="3" s="1"/>
  <c r="FFU11" i="3" s="1"/>
  <c r="FGL11" i="3" s="1"/>
  <c r="FHC11" i="3" s="1"/>
  <c r="FHT11" i="3" s="1"/>
  <c r="FIK11" i="3" s="1"/>
  <c r="FJB11" i="3" s="1"/>
  <c r="FEX11" i="3"/>
  <c r="FFK11" i="3" l="1"/>
  <c r="FEZ11" i="3"/>
  <c r="FFQ11" i="3" s="1"/>
  <c r="FGH11" i="3" s="1"/>
  <c r="FGY11" i="3" s="1"/>
  <c r="FHP11" i="3" s="1"/>
  <c r="FIG11" i="3" s="1"/>
  <c r="FIX11" i="3" s="1"/>
  <c r="FJO11" i="3" s="1"/>
  <c r="FKF11" i="3" s="1"/>
  <c r="FFO11" i="3"/>
  <c r="FGF11" i="3" s="1"/>
  <c r="FGW11" i="3" s="1"/>
  <c r="FHN11" i="3" s="1"/>
  <c r="FIE11" i="3" s="1"/>
  <c r="FIV11" i="3" s="1"/>
  <c r="FJM11" i="3" s="1"/>
  <c r="FKD11" i="3" s="1"/>
  <c r="FFZ11" i="3"/>
  <c r="FIH11" i="3"/>
  <c r="FIY11" i="3" s="1"/>
  <c r="FJP11" i="3" s="1"/>
  <c r="FKG11" i="3" s="1"/>
  <c r="FKX11" i="3" s="1"/>
  <c r="FLO11" i="3" s="1"/>
  <c r="FMF11" i="3" s="1"/>
  <c r="FMW11" i="3" s="1"/>
  <c r="FIS11" i="3"/>
  <c r="FGM11" i="3" l="1"/>
  <c r="FGB11" i="3"/>
  <c r="FGS11" i="3" s="1"/>
  <c r="FHJ11" i="3" s="1"/>
  <c r="FIA11" i="3" s="1"/>
  <c r="FIR11" i="3" s="1"/>
  <c r="FJI11" i="3" s="1"/>
  <c r="FJZ11" i="3" s="1"/>
  <c r="FKQ11" i="3" s="1"/>
  <c r="FLH11" i="3" s="1"/>
  <c r="FJJ11" i="3"/>
  <c r="FKA11" i="3" s="1"/>
  <c r="FKR11" i="3" s="1"/>
  <c r="FLI11" i="3" s="1"/>
  <c r="FLZ11" i="3" s="1"/>
  <c r="FMQ11" i="3" s="1"/>
  <c r="FNH11" i="3" s="1"/>
  <c r="FNY11" i="3" s="1"/>
  <c r="FJU11" i="3"/>
  <c r="FGQ11" i="3"/>
  <c r="FHH11" i="3" s="1"/>
  <c r="FHY11" i="3" s="1"/>
  <c r="FIP11" i="3" s="1"/>
  <c r="FJG11" i="3" s="1"/>
  <c r="FJX11" i="3" s="1"/>
  <c r="FKO11" i="3" s="1"/>
  <c r="FLF11" i="3" s="1"/>
  <c r="FHB11" i="3"/>
  <c r="FHO11" i="3" l="1"/>
  <c r="FHD11" i="3"/>
  <c r="FHU11" i="3" s="1"/>
  <c r="FIL11" i="3" s="1"/>
  <c r="FJC11" i="3" s="1"/>
  <c r="FJT11" i="3" s="1"/>
  <c r="FKK11" i="3" s="1"/>
  <c r="FLB11" i="3" s="1"/>
  <c r="FLS11" i="3" s="1"/>
  <c r="FMJ11" i="3" s="1"/>
  <c r="FHS11" i="3"/>
  <c r="FIJ11" i="3" s="1"/>
  <c r="FJA11" i="3" s="1"/>
  <c r="FJR11" i="3" s="1"/>
  <c r="FKI11" i="3" s="1"/>
  <c r="FKZ11" i="3" s="1"/>
  <c r="FLQ11" i="3" s="1"/>
  <c r="FMH11" i="3" s="1"/>
  <c r="FID11" i="3"/>
  <c r="FKL11" i="3"/>
  <c r="FLC11" i="3" s="1"/>
  <c r="FLT11" i="3" s="1"/>
  <c r="FMK11" i="3" s="1"/>
  <c r="FNB11" i="3" s="1"/>
  <c r="FNS11" i="3" s="1"/>
  <c r="FOJ11" i="3" s="1"/>
  <c r="FPA11" i="3" s="1"/>
  <c r="FKW11" i="3"/>
  <c r="FIQ11" i="3" l="1"/>
  <c r="FIF11" i="3"/>
  <c r="FIW11" i="3" s="1"/>
  <c r="FJN11" i="3" s="1"/>
  <c r="FKE11" i="3" s="1"/>
  <c r="FKV11" i="3" s="1"/>
  <c r="FLM11" i="3" s="1"/>
  <c r="FMD11" i="3" s="1"/>
  <c r="FMU11" i="3" s="1"/>
  <c r="FNL11" i="3" s="1"/>
  <c r="FLN11" i="3"/>
  <c r="FME11" i="3" s="1"/>
  <c r="FMV11" i="3" s="1"/>
  <c r="FNM11" i="3" s="1"/>
  <c r="FOD11" i="3" s="1"/>
  <c r="FOU11" i="3" s="1"/>
  <c r="FPL11" i="3" s="1"/>
  <c r="FQC11" i="3" s="1"/>
  <c r="FLY11" i="3"/>
  <c r="FIU11" i="3"/>
  <c r="FJL11" i="3" s="1"/>
  <c r="FKC11" i="3" s="1"/>
  <c r="FKT11" i="3" s="1"/>
  <c r="FLK11" i="3" s="1"/>
  <c r="FMB11" i="3" s="1"/>
  <c r="FMS11" i="3" s="1"/>
  <c r="FNJ11" i="3" s="1"/>
  <c r="FJF11" i="3"/>
  <c r="FJS11" i="3" l="1"/>
  <c r="FJH11" i="3"/>
  <c r="FJY11" i="3" s="1"/>
  <c r="FKP11" i="3" s="1"/>
  <c r="FLG11" i="3" s="1"/>
  <c r="FLX11" i="3" s="1"/>
  <c r="FMO11" i="3" s="1"/>
  <c r="FNF11" i="3" s="1"/>
  <c r="FNW11" i="3" s="1"/>
  <c r="FON11" i="3" s="1"/>
  <c r="FJW11" i="3"/>
  <c r="FKN11" i="3" s="1"/>
  <c r="FLE11" i="3" s="1"/>
  <c r="FLV11" i="3" s="1"/>
  <c r="FMM11" i="3" s="1"/>
  <c r="FND11" i="3" s="1"/>
  <c r="FNU11" i="3" s="1"/>
  <c r="FOL11" i="3" s="1"/>
  <c r="FKH11" i="3"/>
  <c r="FMP11" i="3"/>
  <c r="FNG11" i="3" s="1"/>
  <c r="FNX11" i="3" s="1"/>
  <c r="FOO11" i="3" s="1"/>
  <c r="FPF11" i="3" s="1"/>
  <c r="FPW11" i="3" s="1"/>
  <c r="FQN11" i="3" s="1"/>
  <c r="FRE11" i="3" s="1"/>
  <c r="FNA11" i="3"/>
  <c r="FKU11" i="3" l="1"/>
  <c r="FKJ11" i="3"/>
  <c r="FLA11" i="3" s="1"/>
  <c r="FLR11" i="3" s="1"/>
  <c r="FMI11" i="3" s="1"/>
  <c r="FMZ11" i="3" s="1"/>
  <c r="FNQ11" i="3" s="1"/>
  <c r="FOH11" i="3" s="1"/>
  <c r="FOY11" i="3" s="1"/>
  <c r="FPP11" i="3" s="1"/>
  <c r="FNR11" i="3"/>
  <c r="FOI11" i="3" s="1"/>
  <c r="FOZ11" i="3" s="1"/>
  <c r="FPQ11" i="3" s="1"/>
  <c r="FQH11" i="3" s="1"/>
  <c r="FQY11" i="3" s="1"/>
  <c r="FRP11" i="3" s="1"/>
  <c r="FSG11" i="3" s="1"/>
  <c r="FOC11" i="3"/>
  <c r="FKY11" i="3"/>
  <c r="FLP11" i="3" s="1"/>
  <c r="FMG11" i="3" s="1"/>
  <c r="FMX11" i="3" s="1"/>
  <c r="FNO11" i="3" s="1"/>
  <c r="FOF11" i="3" s="1"/>
  <c r="FOW11" i="3" s="1"/>
  <c r="FPN11" i="3" s="1"/>
  <c r="FLJ11" i="3"/>
  <c r="FLW11" i="3" l="1"/>
  <c r="FLL11" i="3"/>
  <c r="FMC11" i="3" s="1"/>
  <c r="FMT11" i="3" s="1"/>
  <c r="FNK11" i="3" s="1"/>
  <c r="FOB11" i="3" s="1"/>
  <c r="FOS11" i="3" s="1"/>
  <c r="FPJ11" i="3" s="1"/>
  <c r="FQA11" i="3" s="1"/>
  <c r="FQR11" i="3" s="1"/>
  <c r="FOT11" i="3"/>
  <c r="FPK11" i="3" s="1"/>
  <c r="FQB11" i="3" s="1"/>
  <c r="FQS11" i="3" s="1"/>
  <c r="FRJ11" i="3" s="1"/>
  <c r="FSA11" i="3" s="1"/>
  <c r="FSR11" i="3" s="1"/>
  <c r="FTI11" i="3" s="1"/>
  <c r="FPE11" i="3"/>
  <c r="FMA11" i="3"/>
  <c r="FMR11" i="3" s="1"/>
  <c r="FNI11" i="3" s="1"/>
  <c r="FNZ11" i="3" s="1"/>
  <c r="FOQ11" i="3" s="1"/>
  <c r="FPH11" i="3" s="1"/>
  <c r="FPY11" i="3" s="1"/>
  <c r="FQP11" i="3" s="1"/>
  <c r="FML11" i="3"/>
  <c r="FMY11" i="3" l="1"/>
  <c r="FMN11" i="3"/>
  <c r="FNE11" i="3" s="1"/>
  <c r="FNV11" i="3" s="1"/>
  <c r="FOM11" i="3" s="1"/>
  <c r="FPD11" i="3" s="1"/>
  <c r="FPU11" i="3" s="1"/>
  <c r="FQL11" i="3" s="1"/>
  <c r="FRC11" i="3" s="1"/>
  <c r="FRT11" i="3" s="1"/>
  <c r="FPV11" i="3"/>
  <c r="FQM11" i="3" s="1"/>
  <c r="FRD11" i="3" s="1"/>
  <c r="FRU11" i="3" s="1"/>
  <c r="FSL11" i="3" s="1"/>
  <c r="FTC11" i="3" s="1"/>
  <c r="FTT11" i="3" s="1"/>
  <c r="FUK11" i="3" s="1"/>
  <c r="FQG11" i="3"/>
  <c r="FNC11" i="3"/>
  <c r="FNT11" i="3" s="1"/>
  <c r="FOK11" i="3" s="1"/>
  <c r="FPB11" i="3" s="1"/>
  <c r="FPS11" i="3" s="1"/>
  <c r="FQJ11" i="3" s="1"/>
  <c r="FRA11" i="3" s="1"/>
  <c r="FRR11" i="3" s="1"/>
  <c r="FNN11" i="3"/>
  <c r="FOA11" i="3" l="1"/>
  <c r="FNP11" i="3"/>
  <c r="FOG11" i="3" s="1"/>
  <c r="FOX11" i="3" s="1"/>
  <c r="FPO11" i="3" s="1"/>
  <c r="FQF11" i="3" s="1"/>
  <c r="FQW11" i="3" s="1"/>
  <c r="FRN11" i="3" s="1"/>
  <c r="FSE11" i="3" s="1"/>
  <c r="FSV11" i="3" s="1"/>
  <c r="FQX11" i="3"/>
  <c r="FRO11" i="3" s="1"/>
  <c r="FSF11" i="3" s="1"/>
  <c r="FSW11" i="3" s="1"/>
  <c r="FTN11" i="3" s="1"/>
  <c r="FUE11" i="3" s="1"/>
  <c r="FUV11" i="3" s="1"/>
  <c r="FVM11" i="3" s="1"/>
  <c r="FRI11" i="3"/>
  <c r="FOE11" i="3"/>
  <c r="FOV11" i="3" s="1"/>
  <c r="FPM11" i="3" s="1"/>
  <c r="FQD11" i="3" s="1"/>
  <c r="FQU11" i="3" s="1"/>
  <c r="FRL11" i="3" s="1"/>
  <c r="FSC11" i="3" s="1"/>
  <c r="FST11" i="3" s="1"/>
  <c r="FOP11" i="3"/>
  <c r="FPC11" i="3" l="1"/>
  <c r="FOR11" i="3"/>
  <c r="FPI11" i="3" s="1"/>
  <c r="FPZ11" i="3" s="1"/>
  <c r="FQQ11" i="3" s="1"/>
  <c r="FRH11" i="3" s="1"/>
  <c r="FRY11" i="3" s="1"/>
  <c r="FSP11" i="3" s="1"/>
  <c r="FTG11" i="3" s="1"/>
  <c r="FTX11" i="3" s="1"/>
  <c r="FRZ11" i="3"/>
  <c r="FSQ11" i="3" s="1"/>
  <c r="FTH11" i="3" s="1"/>
  <c r="FTY11" i="3" s="1"/>
  <c r="FUP11" i="3" s="1"/>
  <c r="FVG11" i="3" s="1"/>
  <c r="FVX11" i="3" s="1"/>
  <c r="FWO11" i="3" s="1"/>
  <c r="FSK11" i="3"/>
  <c r="FPG11" i="3"/>
  <c r="FPX11" i="3" s="1"/>
  <c r="FQO11" i="3" s="1"/>
  <c r="FRF11" i="3" s="1"/>
  <c r="FRW11" i="3" s="1"/>
  <c r="FSN11" i="3" s="1"/>
  <c r="FTE11" i="3" s="1"/>
  <c r="FTV11" i="3" s="1"/>
  <c r="FPR11" i="3"/>
  <c r="FQE11" i="3" l="1"/>
  <c r="FPT11" i="3"/>
  <c r="FQK11" i="3" s="1"/>
  <c r="FRB11" i="3" s="1"/>
  <c r="FRS11" i="3" s="1"/>
  <c r="FSJ11" i="3" s="1"/>
  <c r="FTA11" i="3" s="1"/>
  <c r="FTR11" i="3" s="1"/>
  <c r="FUI11" i="3" s="1"/>
  <c r="FUZ11" i="3" s="1"/>
  <c r="FQI11" i="3"/>
  <c r="FQZ11" i="3" s="1"/>
  <c r="FRQ11" i="3" s="1"/>
  <c r="FSH11" i="3" s="1"/>
  <c r="FSY11" i="3" s="1"/>
  <c r="FTP11" i="3" s="1"/>
  <c r="FUG11" i="3" s="1"/>
  <c r="FUX11" i="3" s="1"/>
  <c r="FQT11" i="3"/>
  <c r="FTB11" i="3"/>
  <c r="FTS11" i="3" s="1"/>
  <c r="FUJ11" i="3" s="1"/>
  <c r="FVA11" i="3" s="1"/>
  <c r="FVR11" i="3" s="1"/>
  <c r="FWI11" i="3" s="1"/>
  <c r="FWZ11" i="3" s="1"/>
  <c r="FXQ11" i="3" s="1"/>
  <c r="FTM11" i="3"/>
  <c r="FRG11" i="3" l="1"/>
  <c r="FQV11" i="3"/>
  <c r="FRM11" i="3" s="1"/>
  <c r="FSD11" i="3" s="1"/>
  <c r="FSU11" i="3" s="1"/>
  <c r="FTL11" i="3" s="1"/>
  <c r="FUC11" i="3" s="1"/>
  <c r="FUT11" i="3" s="1"/>
  <c r="FVK11" i="3" s="1"/>
  <c r="FWB11" i="3" s="1"/>
  <c r="FUD11" i="3"/>
  <c r="FUU11" i="3" s="1"/>
  <c r="FVL11" i="3" s="1"/>
  <c r="FWC11" i="3" s="1"/>
  <c r="FWT11" i="3" s="1"/>
  <c r="FXK11" i="3" s="1"/>
  <c r="FYB11" i="3" s="1"/>
  <c r="FYS11" i="3" s="1"/>
  <c r="FUO11" i="3"/>
  <c r="FRK11" i="3"/>
  <c r="FSB11" i="3" s="1"/>
  <c r="FSS11" i="3" s="1"/>
  <c r="FTJ11" i="3" s="1"/>
  <c r="FUA11" i="3" s="1"/>
  <c r="FUR11" i="3" s="1"/>
  <c r="FVI11" i="3" s="1"/>
  <c r="FVZ11" i="3" s="1"/>
  <c r="FRV11" i="3"/>
  <c r="FSI11" i="3" l="1"/>
  <c r="FRX11" i="3"/>
  <c r="FSO11" i="3" s="1"/>
  <c r="FTF11" i="3" s="1"/>
  <c r="FTW11" i="3" s="1"/>
  <c r="FUN11" i="3" s="1"/>
  <c r="FVE11" i="3" s="1"/>
  <c r="FVV11" i="3" s="1"/>
  <c r="FWM11" i="3" s="1"/>
  <c r="FXD11" i="3" s="1"/>
  <c r="FSM11" i="3"/>
  <c r="FTD11" i="3" s="1"/>
  <c r="FTU11" i="3" s="1"/>
  <c r="FUL11" i="3" s="1"/>
  <c r="FVC11" i="3" s="1"/>
  <c r="FVT11" i="3" s="1"/>
  <c r="FWK11" i="3" s="1"/>
  <c r="FXB11" i="3" s="1"/>
  <c r="FSX11" i="3"/>
  <c r="FVF11" i="3"/>
  <c r="FVW11" i="3" s="1"/>
  <c r="FWN11" i="3" s="1"/>
  <c r="FXE11" i="3" s="1"/>
  <c r="FXV11" i="3" s="1"/>
  <c r="FYM11" i="3" s="1"/>
  <c r="FZD11" i="3" s="1"/>
  <c r="FZU11" i="3" s="1"/>
  <c r="FVQ11" i="3"/>
  <c r="FTK11" i="3" l="1"/>
  <c r="FSZ11" i="3"/>
  <c r="FTQ11" i="3" s="1"/>
  <c r="FUH11" i="3" s="1"/>
  <c r="FUY11" i="3" s="1"/>
  <c r="FVP11" i="3" s="1"/>
  <c r="FWG11" i="3" s="1"/>
  <c r="FWX11" i="3" s="1"/>
  <c r="FXO11" i="3" s="1"/>
  <c r="FYF11" i="3" s="1"/>
  <c r="FWH11" i="3"/>
  <c r="FWY11" i="3" s="1"/>
  <c r="FXP11" i="3" s="1"/>
  <c r="FYG11" i="3" s="1"/>
  <c r="FYX11" i="3" s="1"/>
  <c r="FZO11" i="3" s="1"/>
  <c r="GAF11" i="3" s="1"/>
  <c r="GAW11" i="3" s="1"/>
  <c r="FWS11" i="3"/>
  <c r="FTO11" i="3"/>
  <c r="FUF11" i="3" s="1"/>
  <c r="FUW11" i="3" s="1"/>
  <c r="FVN11" i="3" s="1"/>
  <c r="FWE11" i="3" s="1"/>
  <c r="FWV11" i="3" s="1"/>
  <c r="FXM11" i="3" s="1"/>
  <c r="FYD11" i="3" s="1"/>
  <c r="FTZ11" i="3"/>
  <c r="FUM11" i="3" l="1"/>
  <c r="FUB11" i="3"/>
  <c r="FUS11" i="3" s="1"/>
  <c r="FVJ11" i="3" s="1"/>
  <c r="FWA11" i="3" s="1"/>
  <c r="FWR11" i="3" s="1"/>
  <c r="FXI11" i="3" s="1"/>
  <c r="FXZ11" i="3" s="1"/>
  <c r="FYQ11" i="3" s="1"/>
  <c r="FZH11" i="3" s="1"/>
  <c r="FUQ11" i="3"/>
  <c r="FVH11" i="3" s="1"/>
  <c r="FVY11" i="3" s="1"/>
  <c r="FWP11" i="3" s="1"/>
  <c r="FXG11" i="3" s="1"/>
  <c r="FXX11" i="3" s="1"/>
  <c r="FYO11" i="3" s="1"/>
  <c r="FZF11" i="3" s="1"/>
  <c r="FVB11" i="3"/>
  <c r="FXJ11" i="3"/>
  <c r="FYA11" i="3" s="1"/>
  <c r="FYR11" i="3" s="1"/>
  <c r="FZI11" i="3" s="1"/>
  <c r="FZZ11" i="3" s="1"/>
  <c r="GAQ11" i="3" s="1"/>
  <c r="GBH11" i="3" s="1"/>
  <c r="GBY11" i="3" s="1"/>
  <c r="FXU11" i="3"/>
  <c r="FVO11" i="3" l="1"/>
  <c r="FVD11" i="3"/>
  <c r="FVU11" i="3" s="1"/>
  <c r="FWL11" i="3" s="1"/>
  <c r="FXC11" i="3" s="1"/>
  <c r="FXT11" i="3" s="1"/>
  <c r="FYK11" i="3" s="1"/>
  <c r="FZB11" i="3" s="1"/>
  <c r="FZS11" i="3" s="1"/>
  <c r="GAJ11" i="3" s="1"/>
  <c r="FYL11" i="3"/>
  <c r="FZC11" i="3" s="1"/>
  <c r="FZT11" i="3" s="1"/>
  <c r="GAK11" i="3" s="1"/>
  <c r="GBB11" i="3" s="1"/>
  <c r="GBS11" i="3" s="1"/>
  <c r="GCJ11" i="3" s="1"/>
  <c r="GDA11" i="3" s="1"/>
  <c r="FYW11" i="3"/>
  <c r="FVS11" i="3"/>
  <c r="FWJ11" i="3" s="1"/>
  <c r="FXA11" i="3" s="1"/>
  <c r="FXR11" i="3" s="1"/>
  <c r="FYI11" i="3" s="1"/>
  <c r="FYZ11" i="3" s="1"/>
  <c r="FZQ11" i="3" s="1"/>
  <c r="GAH11" i="3" s="1"/>
  <c r="FWD11" i="3"/>
  <c r="FWQ11" i="3" l="1"/>
  <c r="FWF11" i="3"/>
  <c r="FWW11" i="3" s="1"/>
  <c r="FXN11" i="3" s="1"/>
  <c r="FYE11" i="3" s="1"/>
  <c r="FYV11" i="3" s="1"/>
  <c r="FZM11" i="3" s="1"/>
  <c r="GAD11" i="3" s="1"/>
  <c r="GAU11" i="3" s="1"/>
  <c r="GBL11" i="3" s="1"/>
  <c r="FWU11" i="3"/>
  <c r="FXL11" i="3" s="1"/>
  <c r="FYC11" i="3" s="1"/>
  <c r="FYT11" i="3" s="1"/>
  <c r="FZK11" i="3" s="1"/>
  <c r="GAB11" i="3" s="1"/>
  <c r="GAS11" i="3" s="1"/>
  <c r="GBJ11" i="3" s="1"/>
  <c r="FXF11" i="3"/>
  <c r="FZN11" i="3"/>
  <c r="GAE11" i="3" s="1"/>
  <c r="GAV11" i="3" s="1"/>
  <c r="GBM11" i="3" s="1"/>
  <c r="GCD11" i="3" s="1"/>
  <c r="GCU11" i="3" s="1"/>
  <c r="GDL11" i="3" s="1"/>
  <c r="GEC11" i="3" s="1"/>
  <c r="FZY11" i="3"/>
  <c r="FXS11" i="3" l="1"/>
  <c r="FXH11" i="3"/>
  <c r="FXY11" i="3" s="1"/>
  <c r="FYP11" i="3" s="1"/>
  <c r="FZG11" i="3" s="1"/>
  <c r="FZX11" i="3" s="1"/>
  <c r="GAO11" i="3" s="1"/>
  <c r="GBF11" i="3" s="1"/>
  <c r="GBW11" i="3" s="1"/>
  <c r="GCN11" i="3" s="1"/>
  <c r="GAP11" i="3"/>
  <c r="GBG11" i="3" s="1"/>
  <c r="GBX11" i="3" s="1"/>
  <c r="GCO11" i="3" s="1"/>
  <c r="GDF11" i="3" s="1"/>
  <c r="GDW11" i="3" s="1"/>
  <c r="GEN11" i="3" s="1"/>
  <c r="GFE11" i="3" s="1"/>
  <c r="GBA11" i="3"/>
  <c r="FXW11" i="3"/>
  <c r="FYN11" i="3" s="1"/>
  <c r="FZE11" i="3" s="1"/>
  <c r="FZV11" i="3" s="1"/>
  <c r="GAM11" i="3" s="1"/>
  <c r="GBD11" i="3" s="1"/>
  <c r="GBU11" i="3" s="1"/>
  <c r="GCL11" i="3" s="1"/>
  <c r="FYH11" i="3"/>
  <c r="FYU11" i="3" l="1"/>
  <c r="FYJ11" i="3"/>
  <c r="FZA11" i="3" s="1"/>
  <c r="FZR11" i="3" s="1"/>
  <c r="GAI11" i="3" s="1"/>
  <c r="GAZ11" i="3" s="1"/>
  <c r="GBQ11" i="3" s="1"/>
  <c r="GCH11" i="3" s="1"/>
  <c r="GCY11" i="3" s="1"/>
  <c r="GDP11" i="3" s="1"/>
  <c r="FYY11" i="3"/>
  <c r="FZP11" i="3" s="1"/>
  <c r="GAG11" i="3" s="1"/>
  <c r="GAX11" i="3" s="1"/>
  <c r="GBO11" i="3" s="1"/>
  <c r="GCF11" i="3" s="1"/>
  <c r="GCW11" i="3" s="1"/>
  <c r="GDN11" i="3" s="1"/>
  <c r="FZJ11" i="3"/>
  <c r="GBR11" i="3"/>
  <c r="GCI11" i="3" s="1"/>
  <c r="GCZ11" i="3" s="1"/>
  <c r="GDQ11" i="3" s="1"/>
  <c r="GEH11" i="3" s="1"/>
  <c r="GEY11" i="3" s="1"/>
  <c r="GFP11" i="3" s="1"/>
  <c r="GGG11" i="3" s="1"/>
  <c r="GCC11" i="3"/>
  <c r="FZW11" i="3" l="1"/>
  <c r="FZL11" i="3"/>
  <c r="GAC11" i="3" s="1"/>
  <c r="GAT11" i="3" s="1"/>
  <c r="GBK11" i="3" s="1"/>
  <c r="GCB11" i="3" s="1"/>
  <c r="GCS11" i="3" s="1"/>
  <c r="GDJ11" i="3" s="1"/>
  <c r="GEA11" i="3" s="1"/>
  <c r="GER11" i="3" s="1"/>
  <c r="GAA11" i="3"/>
  <c r="GAR11" i="3" s="1"/>
  <c r="GBI11" i="3" s="1"/>
  <c r="GBZ11" i="3" s="1"/>
  <c r="GCQ11" i="3" s="1"/>
  <c r="GDH11" i="3" s="1"/>
  <c r="GDY11" i="3" s="1"/>
  <c r="GEP11" i="3" s="1"/>
  <c r="GAL11" i="3"/>
  <c r="GCT11" i="3"/>
  <c r="GDK11" i="3" s="1"/>
  <c r="GEB11" i="3" s="1"/>
  <c r="GES11" i="3" s="1"/>
  <c r="GFJ11" i="3" s="1"/>
  <c r="GGA11" i="3" s="1"/>
  <c r="GGR11" i="3" s="1"/>
  <c r="GHI11" i="3" s="1"/>
  <c r="GDE11" i="3"/>
  <c r="GAY11" i="3" l="1"/>
  <c r="GAN11" i="3"/>
  <c r="GBE11" i="3" s="1"/>
  <c r="GBV11" i="3" s="1"/>
  <c r="GCM11" i="3" s="1"/>
  <c r="GDD11" i="3" s="1"/>
  <c r="GDU11" i="3" s="1"/>
  <c r="GEL11" i="3" s="1"/>
  <c r="GFC11" i="3" s="1"/>
  <c r="GFT11" i="3" s="1"/>
  <c r="GBC11" i="3"/>
  <c r="GBT11" i="3" s="1"/>
  <c r="GCK11" i="3" s="1"/>
  <c r="GDB11" i="3" s="1"/>
  <c r="GDS11" i="3" s="1"/>
  <c r="GEJ11" i="3" s="1"/>
  <c r="GFA11" i="3" s="1"/>
  <c r="GFR11" i="3" s="1"/>
  <c r="GBN11" i="3"/>
  <c r="GDV11" i="3"/>
  <c r="GEM11" i="3" s="1"/>
  <c r="GFD11" i="3" s="1"/>
  <c r="GFU11" i="3" s="1"/>
  <c r="GGL11" i="3" s="1"/>
  <c r="GHC11" i="3" s="1"/>
  <c r="GHT11" i="3" s="1"/>
  <c r="GIK11" i="3" s="1"/>
  <c r="GEG11" i="3"/>
  <c r="GCA11" i="3" l="1"/>
  <c r="GBP11" i="3"/>
  <c r="GCG11" i="3" s="1"/>
  <c r="GCX11" i="3" s="1"/>
  <c r="GDO11" i="3" s="1"/>
  <c r="GEF11" i="3" s="1"/>
  <c r="GEW11" i="3" s="1"/>
  <c r="GFN11" i="3" s="1"/>
  <c r="GGE11" i="3" s="1"/>
  <c r="GGV11" i="3" s="1"/>
  <c r="GEX11" i="3"/>
  <c r="GFO11" i="3" s="1"/>
  <c r="GGF11" i="3" s="1"/>
  <c r="GGW11" i="3" s="1"/>
  <c r="GHN11" i="3" s="1"/>
  <c r="GIE11" i="3" s="1"/>
  <c r="GIV11" i="3" s="1"/>
  <c r="GJM11" i="3" s="1"/>
  <c r="GFI11" i="3"/>
  <c r="GCE11" i="3"/>
  <c r="GCV11" i="3" s="1"/>
  <c r="GDM11" i="3" s="1"/>
  <c r="GED11" i="3" s="1"/>
  <c r="GEU11" i="3" s="1"/>
  <c r="GFL11" i="3" s="1"/>
  <c r="GGC11" i="3" s="1"/>
  <c r="GGT11" i="3" s="1"/>
  <c r="GCP11" i="3"/>
  <c r="GDC11" i="3" l="1"/>
  <c r="GCR11" i="3"/>
  <c r="GDI11" i="3" s="1"/>
  <c r="GDZ11" i="3" s="1"/>
  <c r="GEQ11" i="3" s="1"/>
  <c r="GFH11" i="3" s="1"/>
  <c r="GFY11" i="3" s="1"/>
  <c r="GGP11" i="3" s="1"/>
  <c r="GHG11" i="3" s="1"/>
  <c r="GHX11" i="3" s="1"/>
  <c r="GDG11" i="3"/>
  <c r="GDX11" i="3" s="1"/>
  <c r="GEO11" i="3" s="1"/>
  <c r="GFF11" i="3" s="1"/>
  <c r="GFW11" i="3" s="1"/>
  <c r="GGN11" i="3" s="1"/>
  <c r="GHE11" i="3" s="1"/>
  <c r="GHV11" i="3" s="1"/>
  <c r="GDR11" i="3"/>
  <c r="GFZ11" i="3"/>
  <c r="GGQ11" i="3" s="1"/>
  <c r="GHH11" i="3" s="1"/>
  <c r="GHY11" i="3" s="1"/>
  <c r="GIP11" i="3" s="1"/>
  <c r="GJG11" i="3" s="1"/>
  <c r="GJX11" i="3" s="1"/>
  <c r="GKO11" i="3" s="1"/>
  <c r="GGK11" i="3"/>
  <c r="GEE11" i="3" l="1"/>
  <c r="GDT11" i="3"/>
  <c r="GEK11" i="3" s="1"/>
  <c r="GFB11" i="3" s="1"/>
  <c r="GFS11" i="3" s="1"/>
  <c r="GGJ11" i="3" s="1"/>
  <c r="GHA11" i="3" s="1"/>
  <c r="GHR11" i="3" s="1"/>
  <c r="GII11" i="3" s="1"/>
  <c r="GIZ11" i="3" s="1"/>
  <c r="GHB11" i="3"/>
  <c r="GHS11" i="3" s="1"/>
  <c r="GIJ11" i="3" s="1"/>
  <c r="GJA11" i="3" s="1"/>
  <c r="GJR11" i="3" s="1"/>
  <c r="GKI11" i="3" s="1"/>
  <c r="GKZ11" i="3" s="1"/>
  <c r="GLQ11" i="3" s="1"/>
  <c r="GHM11" i="3"/>
  <c r="GEI11" i="3"/>
  <c r="GEZ11" i="3" s="1"/>
  <c r="GFQ11" i="3" s="1"/>
  <c r="GGH11" i="3" s="1"/>
  <c r="GGY11" i="3" s="1"/>
  <c r="GHP11" i="3" s="1"/>
  <c r="GIG11" i="3" s="1"/>
  <c r="GIX11" i="3" s="1"/>
  <c r="GET11" i="3"/>
  <c r="GFG11" i="3" l="1"/>
  <c r="GEV11" i="3"/>
  <c r="GFM11" i="3" s="1"/>
  <c r="GGD11" i="3" s="1"/>
  <c r="GGU11" i="3" s="1"/>
  <c r="GHL11" i="3" s="1"/>
  <c r="GIC11" i="3" s="1"/>
  <c r="GIT11" i="3" s="1"/>
  <c r="GJK11" i="3" s="1"/>
  <c r="GKB11" i="3" s="1"/>
  <c r="GFK11" i="3"/>
  <c r="GGB11" i="3" s="1"/>
  <c r="GGS11" i="3" s="1"/>
  <c r="GHJ11" i="3" s="1"/>
  <c r="GIA11" i="3" s="1"/>
  <c r="GIR11" i="3" s="1"/>
  <c r="GJI11" i="3" s="1"/>
  <c r="GJZ11" i="3" s="1"/>
  <c r="GFV11" i="3"/>
  <c r="GID11" i="3"/>
  <c r="GIU11" i="3" s="1"/>
  <c r="GJL11" i="3" s="1"/>
  <c r="GKC11" i="3" s="1"/>
  <c r="GKT11" i="3" s="1"/>
  <c r="GLK11" i="3" s="1"/>
  <c r="GMB11" i="3" s="1"/>
  <c r="GMS11" i="3" s="1"/>
  <c r="GIO11" i="3"/>
  <c r="GGI11" i="3" l="1"/>
  <c r="GFX11" i="3"/>
  <c r="GGO11" i="3" s="1"/>
  <c r="GHF11" i="3" s="1"/>
  <c r="GHW11" i="3" s="1"/>
  <c r="GIN11" i="3" s="1"/>
  <c r="GJE11" i="3" s="1"/>
  <c r="GJV11" i="3" s="1"/>
  <c r="GKM11" i="3" s="1"/>
  <c r="GLD11" i="3" s="1"/>
  <c r="GGM11" i="3"/>
  <c r="GHD11" i="3" s="1"/>
  <c r="GHU11" i="3" s="1"/>
  <c r="GIL11" i="3" s="1"/>
  <c r="GJC11" i="3" s="1"/>
  <c r="GJT11" i="3" s="1"/>
  <c r="GKK11" i="3" s="1"/>
  <c r="GLB11" i="3" s="1"/>
  <c r="GGX11" i="3"/>
  <c r="GJF11" i="3"/>
  <c r="GJW11" i="3" s="1"/>
  <c r="GKN11" i="3" s="1"/>
  <c r="GLE11" i="3" s="1"/>
  <c r="GLV11" i="3" s="1"/>
  <c r="GMM11" i="3" s="1"/>
  <c r="GND11" i="3" s="1"/>
  <c r="GNU11" i="3" s="1"/>
  <c r="GJQ11" i="3"/>
  <c r="GHK11" i="3" l="1"/>
  <c r="GGZ11" i="3"/>
  <c r="GHQ11" i="3" s="1"/>
  <c r="GIH11" i="3" s="1"/>
  <c r="GIY11" i="3" s="1"/>
  <c r="GJP11" i="3" s="1"/>
  <c r="GKG11" i="3" s="1"/>
  <c r="GKX11" i="3" s="1"/>
  <c r="GLO11" i="3" s="1"/>
  <c r="GMF11" i="3" s="1"/>
  <c r="GKH11" i="3"/>
  <c r="GKY11" i="3" s="1"/>
  <c r="GLP11" i="3" s="1"/>
  <c r="GMG11" i="3" s="1"/>
  <c r="GMX11" i="3" s="1"/>
  <c r="GNO11" i="3" s="1"/>
  <c r="GOF11" i="3" s="1"/>
  <c r="GOW11" i="3" s="1"/>
  <c r="GKS11" i="3"/>
  <c r="GHO11" i="3"/>
  <c r="GIF11" i="3" s="1"/>
  <c r="GIW11" i="3" s="1"/>
  <c r="GJN11" i="3" s="1"/>
  <c r="GKE11" i="3" s="1"/>
  <c r="GKV11" i="3" s="1"/>
  <c r="GLM11" i="3" s="1"/>
  <c r="GMD11" i="3" s="1"/>
  <c r="GHZ11" i="3"/>
  <c r="GIM11" i="3" l="1"/>
  <c r="GIB11" i="3"/>
  <c r="GIS11" i="3" s="1"/>
  <c r="GJJ11" i="3" s="1"/>
  <c r="GKA11" i="3" s="1"/>
  <c r="GKR11" i="3" s="1"/>
  <c r="GLI11" i="3" s="1"/>
  <c r="GLZ11" i="3" s="1"/>
  <c r="GMQ11" i="3" s="1"/>
  <c r="GNH11" i="3" s="1"/>
  <c r="GLJ11" i="3"/>
  <c r="GMA11" i="3" s="1"/>
  <c r="GMR11" i="3" s="1"/>
  <c r="GNI11" i="3" s="1"/>
  <c r="GNZ11" i="3" s="1"/>
  <c r="GOQ11" i="3" s="1"/>
  <c r="GPH11" i="3" s="1"/>
  <c r="GPY11" i="3" s="1"/>
  <c r="GLU11" i="3"/>
  <c r="GIQ11" i="3"/>
  <c r="GJH11" i="3" s="1"/>
  <c r="GJY11" i="3" s="1"/>
  <c r="GKP11" i="3" s="1"/>
  <c r="GLG11" i="3" s="1"/>
  <c r="GLX11" i="3" s="1"/>
  <c r="GMO11" i="3" s="1"/>
  <c r="GNF11" i="3" s="1"/>
  <c r="GJB11" i="3"/>
  <c r="GJO11" i="3" l="1"/>
  <c r="GJD11" i="3"/>
  <c r="GJU11" i="3" s="1"/>
  <c r="GKL11" i="3" s="1"/>
  <c r="GLC11" i="3" s="1"/>
  <c r="GLT11" i="3" s="1"/>
  <c r="GMK11" i="3" s="1"/>
  <c r="GNB11" i="3" s="1"/>
  <c r="GNS11" i="3" s="1"/>
  <c r="GOJ11" i="3" s="1"/>
  <c r="GML11" i="3"/>
  <c r="GNC11" i="3" s="1"/>
  <c r="GNT11" i="3" s="1"/>
  <c r="GOK11" i="3" s="1"/>
  <c r="GPB11" i="3" s="1"/>
  <c r="GPS11" i="3" s="1"/>
  <c r="GQJ11" i="3" s="1"/>
  <c r="GRA11" i="3" s="1"/>
  <c r="GMW11" i="3"/>
  <c r="GJS11" i="3"/>
  <c r="GKJ11" i="3" s="1"/>
  <c r="GLA11" i="3" s="1"/>
  <c r="GLR11" i="3" s="1"/>
  <c r="GMI11" i="3" s="1"/>
  <c r="GMZ11" i="3" s="1"/>
  <c r="GNQ11" i="3" s="1"/>
  <c r="GOH11" i="3" s="1"/>
  <c r="GKD11" i="3"/>
  <c r="GKQ11" i="3" l="1"/>
  <c r="GKF11" i="3"/>
  <c r="GKW11" i="3" s="1"/>
  <c r="GLN11" i="3" s="1"/>
  <c r="GME11" i="3" s="1"/>
  <c r="GMV11" i="3" s="1"/>
  <c r="GNM11" i="3" s="1"/>
  <c r="GOD11" i="3" s="1"/>
  <c r="GOU11" i="3" s="1"/>
  <c r="GPL11" i="3" s="1"/>
  <c r="GKU11" i="3"/>
  <c r="GLL11" i="3" s="1"/>
  <c r="GMC11" i="3" s="1"/>
  <c r="GMT11" i="3" s="1"/>
  <c r="GNK11" i="3" s="1"/>
  <c r="GOB11" i="3" s="1"/>
  <c r="GOS11" i="3" s="1"/>
  <c r="GPJ11" i="3" s="1"/>
  <c r="GLF11" i="3"/>
  <c r="GNN11" i="3"/>
  <c r="GOE11" i="3" s="1"/>
  <c r="GOV11" i="3" s="1"/>
  <c r="GPM11" i="3" s="1"/>
  <c r="GQD11" i="3" s="1"/>
  <c r="GQU11" i="3" s="1"/>
  <c r="GRL11" i="3" s="1"/>
  <c r="GSC11" i="3" s="1"/>
  <c r="GNY11" i="3"/>
  <c r="GLS11" i="3" l="1"/>
  <c r="GLH11" i="3"/>
  <c r="GLY11" i="3" s="1"/>
  <c r="GMP11" i="3" s="1"/>
  <c r="GNG11" i="3" s="1"/>
  <c r="GNX11" i="3" s="1"/>
  <c r="GOO11" i="3" s="1"/>
  <c r="GPF11" i="3" s="1"/>
  <c r="GPW11" i="3" s="1"/>
  <c r="GQN11" i="3" s="1"/>
  <c r="GOP11" i="3"/>
  <c r="GPG11" i="3" s="1"/>
  <c r="GPX11" i="3" s="1"/>
  <c r="GQO11" i="3" s="1"/>
  <c r="GRF11" i="3" s="1"/>
  <c r="GRW11" i="3" s="1"/>
  <c r="GSN11" i="3" s="1"/>
  <c r="GTE11" i="3" s="1"/>
  <c r="GPA11" i="3"/>
  <c r="GLW11" i="3"/>
  <c r="GMN11" i="3" s="1"/>
  <c r="GNE11" i="3" s="1"/>
  <c r="GNV11" i="3" s="1"/>
  <c r="GOM11" i="3" s="1"/>
  <c r="GPD11" i="3" s="1"/>
  <c r="GPU11" i="3" s="1"/>
  <c r="GQL11" i="3" s="1"/>
  <c r="GMH11" i="3"/>
  <c r="GMU11" i="3" l="1"/>
  <c r="GMJ11" i="3"/>
  <c r="GNA11" i="3" s="1"/>
  <c r="GNR11" i="3" s="1"/>
  <c r="GOI11" i="3" s="1"/>
  <c r="GOZ11" i="3" s="1"/>
  <c r="GPQ11" i="3" s="1"/>
  <c r="GQH11" i="3" s="1"/>
  <c r="GQY11" i="3" s="1"/>
  <c r="GRP11" i="3" s="1"/>
  <c r="GPR11" i="3"/>
  <c r="GQI11" i="3" s="1"/>
  <c r="GQZ11" i="3" s="1"/>
  <c r="GRQ11" i="3" s="1"/>
  <c r="GSH11" i="3" s="1"/>
  <c r="GSY11" i="3" s="1"/>
  <c r="GTP11" i="3" s="1"/>
  <c r="GUG11" i="3" s="1"/>
  <c r="GQC11" i="3"/>
  <c r="GMY11" i="3"/>
  <c r="GNP11" i="3" s="1"/>
  <c r="GOG11" i="3" s="1"/>
  <c r="GOX11" i="3" s="1"/>
  <c r="GPO11" i="3" s="1"/>
  <c r="GQF11" i="3" s="1"/>
  <c r="GQW11" i="3" s="1"/>
  <c r="GRN11" i="3" s="1"/>
  <c r="GNJ11" i="3"/>
  <c r="GNW11" i="3" l="1"/>
  <c r="GNL11" i="3"/>
  <c r="GOC11" i="3" s="1"/>
  <c r="GOT11" i="3" s="1"/>
  <c r="GPK11" i="3" s="1"/>
  <c r="GQB11" i="3" s="1"/>
  <c r="GQS11" i="3" s="1"/>
  <c r="GRJ11" i="3" s="1"/>
  <c r="GSA11" i="3" s="1"/>
  <c r="GSR11" i="3" s="1"/>
  <c r="GOA11" i="3"/>
  <c r="GOR11" i="3" s="1"/>
  <c r="GPI11" i="3" s="1"/>
  <c r="GPZ11" i="3" s="1"/>
  <c r="GQQ11" i="3" s="1"/>
  <c r="GRH11" i="3" s="1"/>
  <c r="GRY11" i="3" s="1"/>
  <c r="GSP11" i="3" s="1"/>
  <c r="GOL11" i="3"/>
  <c r="GQT11" i="3"/>
  <c r="GRK11" i="3" s="1"/>
  <c r="GSB11" i="3" s="1"/>
  <c r="GSS11" i="3" s="1"/>
  <c r="GTJ11" i="3" s="1"/>
  <c r="GUA11" i="3" s="1"/>
  <c r="GUR11" i="3" s="1"/>
  <c r="GVI11" i="3" s="1"/>
  <c r="GRE11" i="3"/>
  <c r="GOY11" i="3" l="1"/>
  <c r="GON11" i="3"/>
  <c r="GPE11" i="3" s="1"/>
  <c r="GPV11" i="3" s="1"/>
  <c r="GQM11" i="3" s="1"/>
  <c r="GRD11" i="3" s="1"/>
  <c r="GRU11" i="3" s="1"/>
  <c r="GSL11" i="3" s="1"/>
  <c r="GTC11" i="3" s="1"/>
  <c r="GTT11" i="3" s="1"/>
  <c r="GPC11" i="3"/>
  <c r="GPT11" i="3" s="1"/>
  <c r="GQK11" i="3" s="1"/>
  <c r="GRB11" i="3" s="1"/>
  <c r="GRS11" i="3" s="1"/>
  <c r="GSJ11" i="3" s="1"/>
  <c r="GTA11" i="3" s="1"/>
  <c r="GTR11" i="3" s="1"/>
  <c r="GPN11" i="3"/>
  <c r="GRV11" i="3"/>
  <c r="GSM11" i="3" s="1"/>
  <c r="GTD11" i="3" s="1"/>
  <c r="GTU11" i="3" s="1"/>
  <c r="GUL11" i="3" s="1"/>
  <c r="GVC11" i="3" s="1"/>
  <c r="GVT11" i="3" s="1"/>
  <c r="GWK11" i="3" s="1"/>
  <c r="GSG11" i="3"/>
  <c r="GQA11" i="3" l="1"/>
  <c r="GPP11" i="3"/>
  <c r="GQG11" i="3" s="1"/>
  <c r="GQX11" i="3" s="1"/>
  <c r="GRO11" i="3" s="1"/>
  <c r="GSF11" i="3" s="1"/>
  <c r="GSW11" i="3" s="1"/>
  <c r="GTN11" i="3" s="1"/>
  <c r="GUE11" i="3" s="1"/>
  <c r="GUV11" i="3" s="1"/>
  <c r="GSX11" i="3"/>
  <c r="GTO11" i="3" s="1"/>
  <c r="GUF11" i="3" s="1"/>
  <c r="GUW11" i="3" s="1"/>
  <c r="GVN11" i="3" s="1"/>
  <c r="GWE11" i="3" s="1"/>
  <c r="GWV11" i="3" s="1"/>
  <c r="GXM11" i="3" s="1"/>
  <c r="GTI11" i="3"/>
  <c r="GQE11" i="3"/>
  <c r="GQV11" i="3" s="1"/>
  <c r="GRM11" i="3" s="1"/>
  <c r="GSD11" i="3" s="1"/>
  <c r="GSU11" i="3" s="1"/>
  <c r="GTL11" i="3" s="1"/>
  <c r="GUC11" i="3" s="1"/>
  <c r="GUT11" i="3" s="1"/>
  <c r="GQP11" i="3"/>
  <c r="GRC11" i="3" l="1"/>
  <c r="GQR11" i="3"/>
  <c r="GRI11" i="3" s="1"/>
  <c r="GRZ11" i="3" s="1"/>
  <c r="GSQ11" i="3" s="1"/>
  <c r="GTH11" i="3" s="1"/>
  <c r="GTY11" i="3" s="1"/>
  <c r="GUP11" i="3" s="1"/>
  <c r="GVG11" i="3" s="1"/>
  <c r="GVX11" i="3" s="1"/>
  <c r="GRG11" i="3"/>
  <c r="GRX11" i="3" s="1"/>
  <c r="GSO11" i="3" s="1"/>
  <c r="GTF11" i="3" s="1"/>
  <c r="GTW11" i="3" s="1"/>
  <c r="GUN11" i="3" s="1"/>
  <c r="GVE11" i="3" s="1"/>
  <c r="GVV11" i="3" s="1"/>
  <c r="GRR11" i="3"/>
  <c r="GTZ11" i="3"/>
  <c r="GUQ11" i="3" s="1"/>
  <c r="GVH11" i="3" s="1"/>
  <c r="GVY11" i="3" s="1"/>
  <c r="GWP11" i="3" s="1"/>
  <c r="GXG11" i="3" s="1"/>
  <c r="GXX11" i="3" s="1"/>
  <c r="GYO11" i="3" s="1"/>
  <c r="GUK11" i="3"/>
  <c r="GSE11" i="3" l="1"/>
  <c r="GRT11" i="3"/>
  <c r="GSK11" i="3" s="1"/>
  <c r="GTB11" i="3" s="1"/>
  <c r="GTS11" i="3" s="1"/>
  <c r="GUJ11" i="3" s="1"/>
  <c r="GVA11" i="3" s="1"/>
  <c r="GVR11" i="3" s="1"/>
  <c r="GWI11" i="3" s="1"/>
  <c r="GWZ11" i="3" s="1"/>
  <c r="GVB11" i="3"/>
  <c r="GVS11" i="3" s="1"/>
  <c r="GWJ11" i="3" s="1"/>
  <c r="GXA11" i="3" s="1"/>
  <c r="GXR11" i="3" s="1"/>
  <c r="GYI11" i="3" s="1"/>
  <c r="GYZ11" i="3" s="1"/>
  <c r="GZQ11" i="3" s="1"/>
  <c r="GVM11" i="3"/>
  <c r="GSI11" i="3"/>
  <c r="GSZ11" i="3" s="1"/>
  <c r="GTQ11" i="3" s="1"/>
  <c r="GUH11" i="3" s="1"/>
  <c r="GUY11" i="3" s="1"/>
  <c r="GVP11" i="3" s="1"/>
  <c r="GWG11" i="3" s="1"/>
  <c r="GWX11" i="3" s="1"/>
  <c r="GST11" i="3"/>
  <c r="GTG11" i="3" l="1"/>
  <c r="GSV11" i="3"/>
  <c r="GTM11" i="3" s="1"/>
  <c r="GUD11" i="3" s="1"/>
  <c r="GUU11" i="3" s="1"/>
  <c r="GVL11" i="3" s="1"/>
  <c r="GWC11" i="3" s="1"/>
  <c r="GWT11" i="3" s="1"/>
  <c r="GXK11" i="3" s="1"/>
  <c r="GYB11" i="3" s="1"/>
  <c r="GTK11" i="3"/>
  <c r="GUB11" i="3" s="1"/>
  <c r="GUS11" i="3" s="1"/>
  <c r="GVJ11" i="3" s="1"/>
  <c r="GWA11" i="3" s="1"/>
  <c r="GWR11" i="3" s="1"/>
  <c r="GXI11" i="3" s="1"/>
  <c r="GXZ11" i="3" s="1"/>
  <c r="GTV11" i="3"/>
  <c r="GWD11" i="3"/>
  <c r="GWU11" i="3" s="1"/>
  <c r="GXL11" i="3" s="1"/>
  <c r="GYC11" i="3" s="1"/>
  <c r="GYT11" i="3" s="1"/>
  <c r="GZK11" i="3" s="1"/>
  <c r="HAB11" i="3" s="1"/>
  <c r="HAS11" i="3" s="1"/>
  <c r="GWO11" i="3"/>
  <c r="GUI11" i="3" l="1"/>
  <c r="GTX11" i="3"/>
  <c r="GUO11" i="3" s="1"/>
  <c r="GVF11" i="3" s="1"/>
  <c r="GVW11" i="3" s="1"/>
  <c r="GWN11" i="3" s="1"/>
  <c r="GXE11" i="3" s="1"/>
  <c r="GXV11" i="3" s="1"/>
  <c r="GYM11" i="3" s="1"/>
  <c r="GZD11" i="3" s="1"/>
  <c r="GUM11" i="3"/>
  <c r="GVD11" i="3" s="1"/>
  <c r="GVU11" i="3" s="1"/>
  <c r="GWL11" i="3" s="1"/>
  <c r="GXC11" i="3" s="1"/>
  <c r="GXT11" i="3" s="1"/>
  <c r="GYK11" i="3" s="1"/>
  <c r="GZB11" i="3" s="1"/>
  <c r="GUX11" i="3"/>
  <c r="GXF11" i="3"/>
  <c r="GXW11" i="3" s="1"/>
  <c r="GYN11" i="3" s="1"/>
  <c r="GZE11" i="3" s="1"/>
  <c r="GZV11" i="3" s="1"/>
  <c r="HAM11" i="3" s="1"/>
  <c r="HBD11" i="3" s="1"/>
  <c r="HBU11" i="3" s="1"/>
  <c r="GXQ11" i="3"/>
  <c r="GVK11" i="3" l="1"/>
  <c r="GUZ11" i="3"/>
  <c r="GVQ11" i="3" s="1"/>
  <c r="GWH11" i="3" s="1"/>
  <c r="GWY11" i="3" s="1"/>
  <c r="GXP11" i="3" s="1"/>
  <c r="GYG11" i="3" s="1"/>
  <c r="GYX11" i="3" s="1"/>
  <c r="GZO11" i="3" s="1"/>
  <c r="HAF11" i="3" s="1"/>
  <c r="GVO11" i="3"/>
  <c r="GWF11" i="3" s="1"/>
  <c r="GWW11" i="3" s="1"/>
  <c r="GXN11" i="3" s="1"/>
  <c r="GYE11" i="3" s="1"/>
  <c r="GYV11" i="3" s="1"/>
  <c r="GZM11" i="3" s="1"/>
  <c r="HAD11" i="3" s="1"/>
  <c r="GVZ11" i="3"/>
  <c r="GYH11" i="3"/>
  <c r="GYY11" i="3" s="1"/>
  <c r="GZP11" i="3" s="1"/>
  <c r="HAG11" i="3" s="1"/>
  <c r="HAX11" i="3" s="1"/>
  <c r="HBO11" i="3" s="1"/>
  <c r="HCF11" i="3" s="1"/>
  <c r="HCW11" i="3" s="1"/>
  <c r="GYS11" i="3"/>
  <c r="GWM11" i="3" l="1"/>
  <c r="GWB11" i="3"/>
  <c r="GWS11" i="3" s="1"/>
  <c r="GXJ11" i="3" s="1"/>
  <c r="GYA11" i="3" s="1"/>
  <c r="GYR11" i="3" s="1"/>
  <c r="GZI11" i="3" s="1"/>
  <c r="GZZ11" i="3" s="1"/>
  <c r="HAQ11" i="3" s="1"/>
  <c r="HBH11" i="3" s="1"/>
  <c r="GZJ11" i="3"/>
  <c r="HAA11" i="3" s="1"/>
  <c r="HAR11" i="3" s="1"/>
  <c r="HBI11" i="3" s="1"/>
  <c r="HBZ11" i="3" s="1"/>
  <c r="HCQ11" i="3" s="1"/>
  <c r="HDH11" i="3" s="1"/>
  <c r="HDY11" i="3" s="1"/>
  <c r="GZU11" i="3"/>
  <c r="GWQ11" i="3"/>
  <c r="GXH11" i="3" s="1"/>
  <c r="GXY11" i="3" s="1"/>
  <c r="GYP11" i="3" s="1"/>
  <c r="GZG11" i="3" s="1"/>
  <c r="GZX11" i="3" s="1"/>
  <c r="HAO11" i="3" s="1"/>
  <c r="HBF11" i="3" s="1"/>
  <c r="GXB11" i="3"/>
  <c r="GXO11" i="3" l="1"/>
  <c r="GXD11" i="3"/>
  <c r="GXU11" i="3" s="1"/>
  <c r="GYL11" i="3" s="1"/>
  <c r="GZC11" i="3" s="1"/>
  <c r="GZT11" i="3" s="1"/>
  <c r="HAK11" i="3" s="1"/>
  <c r="HBB11" i="3" s="1"/>
  <c r="HBS11" i="3" s="1"/>
  <c r="HCJ11" i="3" s="1"/>
  <c r="HAL11" i="3"/>
  <c r="HBC11" i="3" s="1"/>
  <c r="HBT11" i="3" s="1"/>
  <c r="HCK11" i="3" s="1"/>
  <c r="HDB11" i="3" s="1"/>
  <c r="HDS11" i="3" s="1"/>
  <c r="HEJ11" i="3" s="1"/>
  <c r="HFA11" i="3" s="1"/>
  <c r="HAW11" i="3"/>
  <c r="GXS11" i="3"/>
  <c r="GYJ11" i="3" s="1"/>
  <c r="GZA11" i="3" s="1"/>
  <c r="GZR11" i="3" s="1"/>
  <c r="HAI11" i="3" s="1"/>
  <c r="HAZ11" i="3" s="1"/>
  <c r="HBQ11" i="3" s="1"/>
  <c r="HCH11" i="3" s="1"/>
  <c r="GYD11" i="3"/>
  <c r="GYQ11" i="3" l="1"/>
  <c r="GYF11" i="3"/>
  <c r="GYW11" i="3" s="1"/>
  <c r="GZN11" i="3" s="1"/>
  <c r="HAE11" i="3" s="1"/>
  <c r="HAV11" i="3" s="1"/>
  <c r="HBM11" i="3" s="1"/>
  <c r="HCD11" i="3" s="1"/>
  <c r="HCU11" i="3" s="1"/>
  <c r="HDL11" i="3" s="1"/>
  <c r="GYU11" i="3"/>
  <c r="GZL11" i="3" s="1"/>
  <c r="HAC11" i="3" s="1"/>
  <c r="HAT11" i="3" s="1"/>
  <c r="HBK11" i="3" s="1"/>
  <c r="HCB11" i="3" s="1"/>
  <c r="HCS11" i="3" s="1"/>
  <c r="HDJ11" i="3" s="1"/>
  <c r="GZF11" i="3"/>
  <c r="HBN11" i="3"/>
  <c r="HCE11" i="3" s="1"/>
  <c r="HCV11" i="3" s="1"/>
  <c r="HDM11" i="3" s="1"/>
  <c r="HED11" i="3" s="1"/>
  <c r="HEU11" i="3" s="1"/>
  <c r="HFL11" i="3" s="1"/>
  <c r="HGC11" i="3" s="1"/>
  <c r="HBY11" i="3"/>
  <c r="GZS11" i="3" l="1"/>
  <c r="GZH11" i="3"/>
  <c r="GZY11" i="3" s="1"/>
  <c r="HAP11" i="3" s="1"/>
  <c r="HBG11" i="3" s="1"/>
  <c r="HBX11" i="3" s="1"/>
  <c r="HCO11" i="3" s="1"/>
  <c r="HDF11" i="3" s="1"/>
  <c r="HDW11" i="3" s="1"/>
  <c r="HEN11" i="3" s="1"/>
  <c r="HCP11" i="3"/>
  <c r="HDG11" i="3" s="1"/>
  <c r="HDX11" i="3" s="1"/>
  <c r="HEO11" i="3" s="1"/>
  <c r="HFF11" i="3" s="1"/>
  <c r="HFW11" i="3" s="1"/>
  <c r="HGN11" i="3" s="1"/>
  <c r="HHE11" i="3" s="1"/>
  <c r="HDA11" i="3"/>
  <c r="GZW11" i="3"/>
  <c r="HAN11" i="3" s="1"/>
  <c r="HBE11" i="3" s="1"/>
  <c r="HBV11" i="3" s="1"/>
  <c r="HCM11" i="3" s="1"/>
  <c r="HDD11" i="3" s="1"/>
  <c r="HDU11" i="3" s="1"/>
  <c r="HEL11" i="3" s="1"/>
  <c r="HAH11" i="3"/>
  <c r="HAU11" i="3" l="1"/>
  <c r="HAJ11" i="3"/>
  <c r="HBA11" i="3" s="1"/>
  <c r="HBR11" i="3" s="1"/>
  <c r="HCI11" i="3" s="1"/>
  <c r="HCZ11" i="3" s="1"/>
  <c r="HDQ11" i="3" s="1"/>
  <c r="HEH11" i="3" s="1"/>
  <c r="HEY11" i="3" s="1"/>
  <c r="HFP11" i="3" s="1"/>
  <c r="HAY11" i="3"/>
  <c r="HBP11" i="3" s="1"/>
  <c r="HCG11" i="3" s="1"/>
  <c r="HCX11" i="3" s="1"/>
  <c r="HDO11" i="3" s="1"/>
  <c r="HEF11" i="3" s="1"/>
  <c r="HEW11" i="3" s="1"/>
  <c r="HFN11" i="3" s="1"/>
  <c r="HBJ11" i="3"/>
  <c r="HDR11" i="3"/>
  <c r="HEI11" i="3" s="1"/>
  <c r="HEZ11" i="3" s="1"/>
  <c r="HFQ11" i="3" s="1"/>
  <c r="HGH11" i="3" s="1"/>
  <c r="HGY11" i="3" s="1"/>
  <c r="HHP11" i="3" s="1"/>
  <c r="HIG11" i="3" s="1"/>
  <c r="HEC11" i="3"/>
  <c r="HBW11" i="3" l="1"/>
  <c r="HBL11" i="3"/>
  <c r="HCC11" i="3" s="1"/>
  <c r="HCT11" i="3" s="1"/>
  <c r="HDK11" i="3" s="1"/>
  <c r="HEB11" i="3" s="1"/>
  <c r="HES11" i="3" s="1"/>
  <c r="HFJ11" i="3" s="1"/>
  <c r="HGA11" i="3" s="1"/>
  <c r="HGR11" i="3" s="1"/>
  <c r="HET11" i="3"/>
  <c r="HFK11" i="3" s="1"/>
  <c r="HGB11" i="3" s="1"/>
  <c r="HGS11" i="3" s="1"/>
  <c r="HHJ11" i="3" s="1"/>
  <c r="HIA11" i="3" s="1"/>
  <c r="HIR11" i="3" s="1"/>
  <c r="HJI11" i="3" s="1"/>
  <c r="HFE11" i="3"/>
  <c r="HCA11" i="3"/>
  <c r="HCR11" i="3" s="1"/>
  <c r="HDI11" i="3" s="1"/>
  <c r="HDZ11" i="3" s="1"/>
  <c r="HEQ11" i="3" s="1"/>
  <c r="HFH11" i="3" s="1"/>
  <c r="HFY11" i="3" s="1"/>
  <c r="HGP11" i="3" s="1"/>
  <c r="HCL11" i="3"/>
  <c r="HCY11" i="3" l="1"/>
  <c r="HCN11" i="3"/>
  <c r="HDE11" i="3" s="1"/>
  <c r="HDV11" i="3" s="1"/>
  <c r="HEM11" i="3" s="1"/>
  <c r="HFD11" i="3" s="1"/>
  <c r="HFU11" i="3" s="1"/>
  <c r="HGL11" i="3" s="1"/>
  <c r="HHC11" i="3" s="1"/>
  <c r="HHT11" i="3" s="1"/>
  <c r="HDC11" i="3"/>
  <c r="HDT11" i="3" s="1"/>
  <c r="HEK11" i="3" s="1"/>
  <c r="HFB11" i="3" s="1"/>
  <c r="HFS11" i="3" s="1"/>
  <c r="HGJ11" i="3" s="1"/>
  <c r="HHA11" i="3" s="1"/>
  <c r="HHR11" i="3" s="1"/>
  <c r="HDN11" i="3"/>
  <c r="HFV11" i="3"/>
  <c r="HGM11" i="3" s="1"/>
  <c r="HHD11" i="3" s="1"/>
  <c r="HHU11" i="3" s="1"/>
  <c r="HIL11" i="3" s="1"/>
  <c r="HJC11" i="3" s="1"/>
  <c r="HJT11" i="3" s="1"/>
  <c r="HKK11" i="3" s="1"/>
  <c r="HGG11" i="3"/>
  <c r="HEA11" i="3" l="1"/>
  <c r="HDP11" i="3"/>
  <c r="HEG11" i="3" s="1"/>
  <c r="HEX11" i="3" s="1"/>
  <c r="HFO11" i="3" s="1"/>
  <c r="HGF11" i="3" s="1"/>
  <c r="HGW11" i="3" s="1"/>
  <c r="HHN11" i="3" s="1"/>
  <c r="HIE11" i="3" s="1"/>
  <c r="HIV11" i="3" s="1"/>
  <c r="HGX11" i="3"/>
  <c r="HHO11" i="3" s="1"/>
  <c r="HIF11" i="3" s="1"/>
  <c r="HIW11" i="3" s="1"/>
  <c r="HJN11" i="3" s="1"/>
  <c r="HKE11" i="3" s="1"/>
  <c r="HKV11" i="3" s="1"/>
  <c r="HLM11" i="3" s="1"/>
  <c r="HHI11" i="3"/>
  <c r="HEE11" i="3"/>
  <c r="HEV11" i="3" s="1"/>
  <c r="HFM11" i="3" s="1"/>
  <c r="HGD11" i="3" s="1"/>
  <c r="HGU11" i="3" s="1"/>
  <c r="HHL11" i="3" s="1"/>
  <c r="HIC11" i="3" s="1"/>
  <c r="HIT11" i="3" s="1"/>
  <c r="HEP11" i="3"/>
  <c r="HFC11" i="3" l="1"/>
  <c r="HER11" i="3"/>
  <c r="HFI11" i="3" s="1"/>
  <c r="HFZ11" i="3" s="1"/>
  <c r="HGQ11" i="3" s="1"/>
  <c r="HHH11" i="3" s="1"/>
  <c r="HHY11" i="3" s="1"/>
  <c r="HIP11" i="3" s="1"/>
  <c r="HJG11" i="3" s="1"/>
  <c r="HJX11" i="3" s="1"/>
  <c r="HFG11" i="3"/>
  <c r="HFX11" i="3" s="1"/>
  <c r="HGO11" i="3" s="1"/>
  <c r="HHF11" i="3" s="1"/>
  <c r="HHW11" i="3" s="1"/>
  <c r="HIN11" i="3" s="1"/>
  <c r="HJE11" i="3" s="1"/>
  <c r="HJV11" i="3" s="1"/>
  <c r="HFR11" i="3"/>
  <c r="HHZ11" i="3"/>
  <c r="HIQ11" i="3" s="1"/>
  <c r="HJH11" i="3" s="1"/>
  <c r="HJY11" i="3" s="1"/>
  <c r="HKP11" i="3" s="1"/>
  <c r="HLG11" i="3" s="1"/>
  <c r="HLX11" i="3" s="1"/>
  <c r="HMO11" i="3" s="1"/>
  <c r="HIK11" i="3"/>
  <c r="HGE11" i="3" l="1"/>
  <c r="HFT11" i="3"/>
  <c r="HGK11" i="3" s="1"/>
  <c r="HHB11" i="3" s="1"/>
  <c r="HHS11" i="3" s="1"/>
  <c r="HIJ11" i="3" s="1"/>
  <c r="HJA11" i="3" s="1"/>
  <c r="HJR11" i="3" s="1"/>
  <c r="HKI11" i="3" s="1"/>
  <c r="HKZ11" i="3" s="1"/>
  <c r="HJB11" i="3"/>
  <c r="HJS11" i="3" s="1"/>
  <c r="HKJ11" i="3" s="1"/>
  <c r="HLA11" i="3" s="1"/>
  <c r="HLR11" i="3" s="1"/>
  <c r="HMI11" i="3" s="1"/>
  <c r="HMZ11" i="3" s="1"/>
  <c r="HNQ11" i="3" s="1"/>
  <c r="HJM11" i="3"/>
  <c r="HGI11" i="3"/>
  <c r="HGZ11" i="3" s="1"/>
  <c r="HHQ11" i="3" s="1"/>
  <c r="HIH11" i="3" s="1"/>
  <c r="HIY11" i="3" s="1"/>
  <c r="HJP11" i="3" s="1"/>
  <c r="HKG11" i="3" s="1"/>
  <c r="HKX11" i="3" s="1"/>
  <c r="HGT11" i="3"/>
  <c r="HHG11" i="3" l="1"/>
  <c r="HGV11" i="3"/>
  <c r="HHM11" i="3" s="1"/>
  <c r="HID11" i="3" s="1"/>
  <c r="HIU11" i="3" s="1"/>
  <c r="HJL11" i="3" s="1"/>
  <c r="HKC11" i="3" s="1"/>
  <c r="HKT11" i="3" s="1"/>
  <c r="HLK11" i="3" s="1"/>
  <c r="HMB11" i="3" s="1"/>
  <c r="HKD11" i="3"/>
  <c r="HKU11" i="3" s="1"/>
  <c r="HLL11" i="3" s="1"/>
  <c r="HMC11" i="3" s="1"/>
  <c r="HMT11" i="3" s="1"/>
  <c r="HNK11" i="3" s="1"/>
  <c r="HOB11" i="3" s="1"/>
  <c r="HOS11" i="3" s="1"/>
  <c r="HKO11" i="3"/>
  <c r="HHK11" i="3"/>
  <c r="HIB11" i="3" s="1"/>
  <c r="HIS11" i="3" s="1"/>
  <c r="HJJ11" i="3" s="1"/>
  <c r="HKA11" i="3" s="1"/>
  <c r="HKR11" i="3" s="1"/>
  <c r="HLI11" i="3" s="1"/>
  <c r="HLZ11" i="3" s="1"/>
  <c r="HHV11" i="3"/>
  <c r="HII11" i="3" l="1"/>
  <c r="HHX11" i="3"/>
  <c r="HIO11" i="3" s="1"/>
  <c r="HJF11" i="3" s="1"/>
  <c r="HJW11" i="3" s="1"/>
  <c r="HKN11" i="3" s="1"/>
  <c r="HLE11" i="3" s="1"/>
  <c r="HLV11" i="3" s="1"/>
  <c r="HMM11" i="3" s="1"/>
  <c r="HND11" i="3" s="1"/>
  <c r="HIM11" i="3"/>
  <c r="HJD11" i="3" s="1"/>
  <c r="HJU11" i="3" s="1"/>
  <c r="HKL11" i="3" s="1"/>
  <c r="HLC11" i="3" s="1"/>
  <c r="HLT11" i="3" s="1"/>
  <c r="HMK11" i="3" s="1"/>
  <c r="HNB11" i="3" s="1"/>
  <c r="HIX11" i="3"/>
  <c r="HLF11" i="3"/>
  <c r="HLW11" i="3" s="1"/>
  <c r="HMN11" i="3" s="1"/>
  <c r="HNE11" i="3" s="1"/>
  <c r="HNV11" i="3" s="1"/>
  <c r="HOM11" i="3" s="1"/>
  <c r="HPD11" i="3" s="1"/>
  <c r="HPU11" i="3" s="1"/>
  <c r="HLQ11" i="3"/>
  <c r="HJK11" i="3" l="1"/>
  <c r="HIZ11" i="3"/>
  <c r="HJQ11" i="3" s="1"/>
  <c r="HKH11" i="3" s="1"/>
  <c r="HKY11" i="3" s="1"/>
  <c r="HLP11" i="3" s="1"/>
  <c r="HMG11" i="3" s="1"/>
  <c r="HMX11" i="3" s="1"/>
  <c r="HNO11" i="3" s="1"/>
  <c r="HOF11" i="3" s="1"/>
  <c r="HMH11" i="3"/>
  <c r="HMY11" i="3" s="1"/>
  <c r="HNP11" i="3" s="1"/>
  <c r="HOG11" i="3" s="1"/>
  <c r="HOX11" i="3" s="1"/>
  <c r="HPO11" i="3" s="1"/>
  <c r="HQF11" i="3" s="1"/>
  <c r="HQW11" i="3" s="1"/>
  <c r="HMS11" i="3"/>
  <c r="HJO11" i="3"/>
  <c r="HKF11" i="3" s="1"/>
  <c r="HKW11" i="3" s="1"/>
  <c r="HLN11" i="3" s="1"/>
  <c r="HME11" i="3" s="1"/>
  <c r="HMV11" i="3" s="1"/>
  <c r="HNM11" i="3" s="1"/>
  <c r="HOD11" i="3" s="1"/>
  <c r="HJZ11" i="3"/>
  <c r="HKM11" i="3" l="1"/>
  <c r="HKB11" i="3"/>
  <c r="HKS11" i="3" s="1"/>
  <c r="HLJ11" i="3" s="1"/>
  <c r="HMA11" i="3" s="1"/>
  <c r="HMR11" i="3" s="1"/>
  <c r="HNI11" i="3" s="1"/>
  <c r="HNZ11" i="3" s="1"/>
  <c r="HOQ11" i="3" s="1"/>
  <c r="HPH11" i="3" s="1"/>
  <c r="HKQ11" i="3"/>
  <c r="HLH11" i="3" s="1"/>
  <c r="HLY11" i="3" s="1"/>
  <c r="HMP11" i="3" s="1"/>
  <c r="HNG11" i="3" s="1"/>
  <c r="HNX11" i="3" s="1"/>
  <c r="HOO11" i="3" s="1"/>
  <c r="HPF11" i="3" s="1"/>
  <c r="HLB11" i="3"/>
  <c r="HNJ11" i="3"/>
  <c r="HOA11" i="3" s="1"/>
  <c r="HOR11" i="3" s="1"/>
  <c r="HPI11" i="3" s="1"/>
  <c r="HPZ11" i="3" s="1"/>
  <c r="HQQ11" i="3" s="1"/>
  <c r="HRH11" i="3" s="1"/>
  <c r="HRY11" i="3" s="1"/>
  <c r="HNU11" i="3"/>
  <c r="HLO11" i="3" l="1"/>
  <c r="HLD11" i="3"/>
  <c r="HLU11" i="3" s="1"/>
  <c r="HML11" i="3" s="1"/>
  <c r="HNC11" i="3" s="1"/>
  <c r="HNT11" i="3" s="1"/>
  <c r="HOK11" i="3" s="1"/>
  <c r="HPB11" i="3" s="1"/>
  <c r="HPS11" i="3" s="1"/>
  <c r="HQJ11" i="3" s="1"/>
  <c r="HLS11" i="3"/>
  <c r="HMJ11" i="3" s="1"/>
  <c r="HNA11" i="3" s="1"/>
  <c r="HNR11" i="3" s="1"/>
  <c r="HOI11" i="3" s="1"/>
  <c r="HOZ11" i="3" s="1"/>
  <c r="HPQ11" i="3" s="1"/>
  <c r="HQH11" i="3" s="1"/>
  <c r="HMD11" i="3"/>
  <c r="HOL11" i="3"/>
  <c r="HPC11" i="3" s="1"/>
  <c r="HPT11" i="3" s="1"/>
  <c r="HQK11" i="3" s="1"/>
  <c r="HRB11" i="3" s="1"/>
  <c r="HRS11" i="3" s="1"/>
  <c r="HSJ11" i="3" s="1"/>
  <c r="HTA11" i="3" s="1"/>
  <c r="HOW11" i="3"/>
  <c r="HMQ11" i="3" l="1"/>
  <c r="HMF11" i="3"/>
  <c r="HMW11" i="3" s="1"/>
  <c r="HNN11" i="3" s="1"/>
  <c r="HOE11" i="3" s="1"/>
  <c r="HOV11" i="3" s="1"/>
  <c r="HPM11" i="3" s="1"/>
  <c r="HQD11" i="3" s="1"/>
  <c r="HQU11" i="3" s="1"/>
  <c r="HRL11" i="3" s="1"/>
  <c r="HPN11" i="3"/>
  <c r="HQE11" i="3" s="1"/>
  <c r="HQV11" i="3" s="1"/>
  <c r="HRM11" i="3" s="1"/>
  <c r="HSD11" i="3" s="1"/>
  <c r="HSU11" i="3" s="1"/>
  <c r="HTL11" i="3" s="1"/>
  <c r="HUC11" i="3" s="1"/>
  <c r="HPY11" i="3"/>
  <c r="HMU11" i="3"/>
  <c r="HNL11" i="3" s="1"/>
  <c r="HOC11" i="3" s="1"/>
  <c r="HOT11" i="3" s="1"/>
  <c r="HPK11" i="3" s="1"/>
  <c r="HQB11" i="3" s="1"/>
  <c r="HQS11" i="3" s="1"/>
  <c r="HRJ11" i="3" s="1"/>
  <c r="HNF11" i="3"/>
  <c r="HNS11" i="3" l="1"/>
  <c r="HNH11" i="3"/>
  <c r="HNY11" i="3" s="1"/>
  <c r="HOP11" i="3" s="1"/>
  <c r="HPG11" i="3" s="1"/>
  <c r="HPX11" i="3" s="1"/>
  <c r="HQO11" i="3" s="1"/>
  <c r="HRF11" i="3" s="1"/>
  <c r="HRW11" i="3" s="1"/>
  <c r="HSN11" i="3" s="1"/>
  <c r="HNW11" i="3"/>
  <c r="HON11" i="3" s="1"/>
  <c r="HPE11" i="3" s="1"/>
  <c r="HPV11" i="3" s="1"/>
  <c r="HQM11" i="3" s="1"/>
  <c r="HRD11" i="3" s="1"/>
  <c r="HRU11" i="3" s="1"/>
  <c r="HSL11" i="3" s="1"/>
  <c r="HOH11" i="3"/>
  <c r="HQP11" i="3"/>
  <c r="HRG11" i="3" s="1"/>
  <c r="HRX11" i="3" s="1"/>
  <c r="HSO11" i="3" s="1"/>
  <c r="HTF11" i="3" s="1"/>
  <c r="HTW11" i="3" s="1"/>
  <c r="HUN11" i="3" s="1"/>
  <c r="HVE11" i="3" s="1"/>
  <c r="HRA11" i="3"/>
  <c r="HOU11" i="3" l="1"/>
  <c r="HOJ11" i="3"/>
  <c r="HPA11" i="3" s="1"/>
  <c r="HPR11" i="3" s="1"/>
  <c r="HQI11" i="3" s="1"/>
  <c r="HQZ11" i="3" s="1"/>
  <c r="HRQ11" i="3" s="1"/>
  <c r="HSH11" i="3" s="1"/>
  <c r="HSY11" i="3" s="1"/>
  <c r="HTP11" i="3" s="1"/>
  <c r="HRR11" i="3"/>
  <c r="HSI11" i="3" s="1"/>
  <c r="HSZ11" i="3" s="1"/>
  <c r="HTQ11" i="3" s="1"/>
  <c r="HUH11" i="3" s="1"/>
  <c r="HUY11" i="3" s="1"/>
  <c r="HVP11" i="3" s="1"/>
  <c r="HWG11" i="3" s="1"/>
  <c r="HSC11" i="3"/>
  <c r="HOY11" i="3"/>
  <c r="HPP11" i="3" s="1"/>
  <c r="HQG11" i="3" s="1"/>
  <c r="HQX11" i="3" s="1"/>
  <c r="HRO11" i="3" s="1"/>
  <c r="HSF11" i="3" s="1"/>
  <c r="HSW11" i="3" s="1"/>
  <c r="HTN11" i="3" s="1"/>
  <c r="HPJ11" i="3"/>
  <c r="HPW11" i="3" l="1"/>
  <c r="HPL11" i="3"/>
  <c r="HQC11" i="3" s="1"/>
  <c r="HQT11" i="3" s="1"/>
  <c r="HRK11" i="3" s="1"/>
  <c r="HSB11" i="3" s="1"/>
  <c r="HSS11" i="3" s="1"/>
  <c r="HTJ11" i="3" s="1"/>
  <c r="HUA11" i="3" s="1"/>
  <c r="HUR11" i="3" s="1"/>
  <c r="HQA11" i="3"/>
  <c r="HQR11" i="3" s="1"/>
  <c r="HRI11" i="3" s="1"/>
  <c r="HRZ11" i="3" s="1"/>
  <c r="HSQ11" i="3" s="1"/>
  <c r="HTH11" i="3" s="1"/>
  <c r="HTY11" i="3" s="1"/>
  <c r="HUP11" i="3" s="1"/>
  <c r="HQL11" i="3"/>
  <c r="HST11" i="3"/>
  <c r="HTK11" i="3" s="1"/>
  <c r="HUB11" i="3" s="1"/>
  <c r="HUS11" i="3" s="1"/>
  <c r="HVJ11" i="3" s="1"/>
  <c r="HWA11" i="3" s="1"/>
  <c r="HWR11" i="3" s="1"/>
  <c r="HXI11" i="3" s="1"/>
  <c r="HTE11" i="3"/>
  <c r="HQY11" i="3" l="1"/>
  <c r="HQN11" i="3"/>
  <c r="HRE11" i="3" s="1"/>
  <c r="HRV11" i="3" s="1"/>
  <c r="HSM11" i="3" s="1"/>
  <c r="HTD11" i="3" s="1"/>
  <c r="HTU11" i="3" s="1"/>
  <c r="HUL11" i="3" s="1"/>
  <c r="HVC11" i="3" s="1"/>
  <c r="HVT11" i="3" s="1"/>
  <c r="HTV11" i="3"/>
  <c r="HUM11" i="3" s="1"/>
  <c r="HVD11" i="3" s="1"/>
  <c r="HVU11" i="3" s="1"/>
  <c r="HWL11" i="3" s="1"/>
  <c r="HXC11" i="3" s="1"/>
  <c r="HXT11" i="3" s="1"/>
  <c r="HYK11" i="3" s="1"/>
  <c r="HUG11" i="3"/>
  <c r="HRC11" i="3"/>
  <c r="HRT11" i="3" s="1"/>
  <c r="HSK11" i="3" s="1"/>
  <c r="HTB11" i="3" s="1"/>
  <c r="HTS11" i="3" s="1"/>
  <c r="HUJ11" i="3" s="1"/>
  <c r="HVA11" i="3" s="1"/>
  <c r="HVR11" i="3" s="1"/>
  <c r="HRN11" i="3"/>
  <c r="HSA11" i="3" l="1"/>
  <c r="HRP11" i="3"/>
  <c r="HSG11" i="3" s="1"/>
  <c r="HSX11" i="3" s="1"/>
  <c r="HTO11" i="3" s="1"/>
  <c r="HUF11" i="3" s="1"/>
  <c r="HUW11" i="3" s="1"/>
  <c r="HVN11" i="3" s="1"/>
  <c r="HWE11" i="3" s="1"/>
  <c r="HWV11" i="3" s="1"/>
  <c r="HSE11" i="3"/>
  <c r="HSV11" i="3" s="1"/>
  <c r="HTM11" i="3" s="1"/>
  <c r="HUD11" i="3" s="1"/>
  <c r="HUU11" i="3" s="1"/>
  <c r="HVL11" i="3" s="1"/>
  <c r="HWC11" i="3" s="1"/>
  <c r="HWT11" i="3" s="1"/>
  <c r="HSP11" i="3"/>
  <c r="HUX11" i="3"/>
  <c r="HVO11" i="3" s="1"/>
  <c r="HWF11" i="3" s="1"/>
  <c r="HWW11" i="3" s="1"/>
  <c r="HXN11" i="3" s="1"/>
  <c r="HYE11" i="3" s="1"/>
  <c r="HYV11" i="3" s="1"/>
  <c r="HZM11" i="3" s="1"/>
  <c r="HVI11" i="3"/>
  <c r="HTC11" i="3" l="1"/>
  <c r="HSR11" i="3"/>
  <c r="HTI11" i="3" s="1"/>
  <c r="HTZ11" i="3" s="1"/>
  <c r="HUQ11" i="3" s="1"/>
  <c r="HVH11" i="3" s="1"/>
  <c r="HVY11" i="3" s="1"/>
  <c r="HWP11" i="3" s="1"/>
  <c r="HXG11" i="3" s="1"/>
  <c r="HXX11" i="3" s="1"/>
  <c r="HVZ11" i="3"/>
  <c r="HWQ11" i="3" s="1"/>
  <c r="HXH11" i="3" s="1"/>
  <c r="HXY11" i="3" s="1"/>
  <c r="HYP11" i="3" s="1"/>
  <c r="HZG11" i="3" s="1"/>
  <c r="HZX11" i="3" s="1"/>
  <c r="IAO11" i="3" s="1"/>
  <c r="HWK11" i="3"/>
  <c r="HTG11" i="3"/>
  <c r="HTX11" i="3" s="1"/>
  <c r="HUO11" i="3" s="1"/>
  <c r="HVF11" i="3" s="1"/>
  <c r="HVW11" i="3" s="1"/>
  <c r="HWN11" i="3" s="1"/>
  <c r="HXE11" i="3" s="1"/>
  <c r="HXV11" i="3" s="1"/>
  <c r="HTR11" i="3"/>
  <c r="HUE11" i="3" l="1"/>
  <c r="HTT11" i="3"/>
  <c r="HUK11" i="3" s="1"/>
  <c r="HVB11" i="3" s="1"/>
  <c r="HVS11" i="3" s="1"/>
  <c r="HWJ11" i="3" s="1"/>
  <c r="HXA11" i="3" s="1"/>
  <c r="HXR11" i="3" s="1"/>
  <c r="HYI11" i="3" s="1"/>
  <c r="HYZ11" i="3" s="1"/>
  <c r="HUI11" i="3"/>
  <c r="HUZ11" i="3" s="1"/>
  <c r="HVQ11" i="3" s="1"/>
  <c r="HWH11" i="3" s="1"/>
  <c r="HWY11" i="3" s="1"/>
  <c r="HXP11" i="3" s="1"/>
  <c r="HYG11" i="3" s="1"/>
  <c r="HYX11" i="3" s="1"/>
  <c r="HUT11" i="3"/>
  <c r="HXB11" i="3"/>
  <c r="HXS11" i="3" s="1"/>
  <c r="HYJ11" i="3" s="1"/>
  <c r="HZA11" i="3" s="1"/>
  <c r="HZR11" i="3" s="1"/>
  <c r="IAI11" i="3" s="1"/>
  <c r="IAZ11" i="3" s="1"/>
  <c r="IBQ11" i="3" s="1"/>
  <c r="HXM11" i="3"/>
  <c r="HVG11" i="3" l="1"/>
  <c r="HUV11" i="3"/>
  <c r="HVM11" i="3" s="1"/>
  <c r="HWD11" i="3" s="1"/>
  <c r="HWU11" i="3" s="1"/>
  <c r="HXL11" i="3" s="1"/>
  <c r="HYC11" i="3" s="1"/>
  <c r="HYT11" i="3" s="1"/>
  <c r="HZK11" i="3" s="1"/>
  <c r="IAB11" i="3" s="1"/>
  <c r="HYD11" i="3"/>
  <c r="HYU11" i="3" s="1"/>
  <c r="HZL11" i="3" s="1"/>
  <c r="IAC11" i="3" s="1"/>
  <c r="IAT11" i="3" s="1"/>
  <c r="IBK11" i="3" s="1"/>
  <c r="ICB11" i="3" s="1"/>
  <c r="ICS11" i="3" s="1"/>
  <c r="HYO11" i="3"/>
  <c r="HVK11" i="3"/>
  <c r="HWB11" i="3" s="1"/>
  <c r="HWS11" i="3" s="1"/>
  <c r="HXJ11" i="3" s="1"/>
  <c r="HYA11" i="3" s="1"/>
  <c r="HYR11" i="3" s="1"/>
  <c r="HZI11" i="3" s="1"/>
  <c r="HZZ11" i="3" s="1"/>
  <c r="HVV11" i="3"/>
  <c r="HWI11" i="3" l="1"/>
  <c r="HVX11" i="3"/>
  <c r="HWO11" i="3" s="1"/>
  <c r="HXF11" i="3" s="1"/>
  <c r="HXW11" i="3" s="1"/>
  <c r="HYN11" i="3" s="1"/>
  <c r="HZE11" i="3" s="1"/>
  <c r="HZV11" i="3" s="1"/>
  <c r="IAM11" i="3" s="1"/>
  <c r="IBD11" i="3" s="1"/>
  <c r="HWM11" i="3"/>
  <c r="HXD11" i="3" s="1"/>
  <c r="HXU11" i="3" s="1"/>
  <c r="HYL11" i="3" s="1"/>
  <c r="HZC11" i="3" s="1"/>
  <c r="HZT11" i="3" s="1"/>
  <c r="IAK11" i="3" s="1"/>
  <c r="IBB11" i="3" s="1"/>
  <c r="HWX11" i="3"/>
  <c r="HZF11" i="3"/>
  <c r="HZW11" i="3" s="1"/>
  <c r="IAN11" i="3" s="1"/>
  <c r="IBE11" i="3" s="1"/>
  <c r="IBV11" i="3" s="1"/>
  <c r="ICM11" i="3" s="1"/>
  <c r="IDD11" i="3" s="1"/>
  <c r="IDU11" i="3" s="1"/>
  <c r="HZQ11" i="3"/>
  <c r="HXK11" i="3" l="1"/>
  <c r="HWZ11" i="3"/>
  <c r="HXQ11" i="3" s="1"/>
  <c r="HYH11" i="3" s="1"/>
  <c r="HYY11" i="3" s="1"/>
  <c r="HZP11" i="3" s="1"/>
  <c r="IAG11" i="3" s="1"/>
  <c r="IAX11" i="3" s="1"/>
  <c r="IBO11" i="3" s="1"/>
  <c r="ICF11" i="3" s="1"/>
  <c r="IAH11" i="3"/>
  <c r="IAY11" i="3" s="1"/>
  <c r="IBP11" i="3" s="1"/>
  <c r="ICG11" i="3" s="1"/>
  <c r="ICX11" i="3" s="1"/>
  <c r="IDO11" i="3" s="1"/>
  <c r="IEF11" i="3" s="1"/>
  <c r="IEW11" i="3" s="1"/>
  <c r="IAS11" i="3"/>
  <c r="HXO11" i="3"/>
  <c r="HYF11" i="3" s="1"/>
  <c r="HYW11" i="3" s="1"/>
  <c r="HZN11" i="3" s="1"/>
  <c r="IAE11" i="3" s="1"/>
  <c r="IAV11" i="3" s="1"/>
  <c r="IBM11" i="3" s="1"/>
  <c r="ICD11" i="3" s="1"/>
  <c r="HXZ11" i="3"/>
  <c r="HYM11" i="3" l="1"/>
  <c r="HYB11" i="3"/>
  <c r="HYS11" i="3" s="1"/>
  <c r="HZJ11" i="3" s="1"/>
  <c r="IAA11" i="3" s="1"/>
  <c r="IAR11" i="3" s="1"/>
  <c r="IBI11" i="3" s="1"/>
  <c r="IBZ11" i="3" s="1"/>
  <c r="ICQ11" i="3" s="1"/>
  <c r="IDH11" i="3" s="1"/>
  <c r="HYQ11" i="3"/>
  <c r="HZH11" i="3" s="1"/>
  <c r="HZY11" i="3" s="1"/>
  <c r="IAP11" i="3" s="1"/>
  <c r="IBG11" i="3" s="1"/>
  <c r="IBX11" i="3" s="1"/>
  <c r="ICO11" i="3" s="1"/>
  <c r="IDF11" i="3" s="1"/>
  <c r="HZB11" i="3"/>
  <c r="IBJ11" i="3"/>
  <c r="ICA11" i="3" s="1"/>
  <c r="ICR11" i="3" s="1"/>
  <c r="IDI11" i="3" s="1"/>
  <c r="IDZ11" i="3" s="1"/>
  <c r="IEQ11" i="3" s="1"/>
  <c r="IFH11" i="3" s="1"/>
  <c r="IFY11" i="3" s="1"/>
  <c r="IBU11" i="3"/>
  <c r="HZO11" i="3" l="1"/>
  <c r="HZD11" i="3"/>
  <c r="HZU11" i="3" s="1"/>
  <c r="IAL11" i="3" s="1"/>
  <c r="IBC11" i="3" s="1"/>
  <c r="IBT11" i="3" s="1"/>
  <c r="ICK11" i="3" s="1"/>
  <c r="IDB11" i="3" s="1"/>
  <c r="IDS11" i="3" s="1"/>
  <c r="IEJ11" i="3" s="1"/>
  <c r="ICL11" i="3"/>
  <c r="IDC11" i="3" s="1"/>
  <c r="IDT11" i="3" s="1"/>
  <c r="IEK11" i="3" s="1"/>
  <c r="IFB11" i="3" s="1"/>
  <c r="IFS11" i="3" s="1"/>
  <c r="IGJ11" i="3" s="1"/>
  <c r="IHA11" i="3" s="1"/>
  <c r="ICW11" i="3"/>
  <c r="HZS11" i="3"/>
  <c r="IAJ11" i="3" s="1"/>
  <c r="IBA11" i="3" s="1"/>
  <c r="IBR11" i="3" s="1"/>
  <c r="ICI11" i="3" s="1"/>
  <c r="ICZ11" i="3" s="1"/>
  <c r="IDQ11" i="3" s="1"/>
  <c r="IEH11" i="3" s="1"/>
  <c r="IAD11" i="3"/>
  <c r="IAQ11" i="3" l="1"/>
  <c r="IAF11" i="3"/>
  <c r="IAW11" i="3" s="1"/>
  <c r="IBN11" i="3" s="1"/>
  <c r="ICE11" i="3" s="1"/>
  <c r="ICV11" i="3" s="1"/>
  <c r="IDM11" i="3" s="1"/>
  <c r="IED11" i="3" s="1"/>
  <c r="IEU11" i="3" s="1"/>
  <c r="IFL11" i="3" s="1"/>
  <c r="IAU11" i="3"/>
  <c r="IBL11" i="3" s="1"/>
  <c r="ICC11" i="3" s="1"/>
  <c r="ICT11" i="3" s="1"/>
  <c r="IDK11" i="3" s="1"/>
  <c r="IEB11" i="3" s="1"/>
  <c r="IES11" i="3" s="1"/>
  <c r="IFJ11" i="3" s="1"/>
  <c r="IBF11" i="3"/>
  <c r="IDN11" i="3"/>
  <c r="IEE11" i="3" s="1"/>
  <c r="IEV11" i="3" s="1"/>
  <c r="IFM11" i="3" s="1"/>
  <c r="IGD11" i="3" s="1"/>
  <c r="IGU11" i="3" s="1"/>
  <c r="IHL11" i="3" s="1"/>
  <c r="IIC11" i="3" s="1"/>
  <c r="IDY11" i="3"/>
  <c r="IBS11" i="3" l="1"/>
  <c r="IBH11" i="3"/>
  <c r="IBY11" i="3" s="1"/>
  <c r="ICP11" i="3" s="1"/>
  <c r="IDG11" i="3" s="1"/>
  <c r="IDX11" i="3" s="1"/>
  <c r="IEO11" i="3" s="1"/>
  <c r="IFF11" i="3" s="1"/>
  <c r="IFW11" i="3" s="1"/>
  <c r="IGN11" i="3" s="1"/>
  <c r="IEP11" i="3"/>
  <c r="IFG11" i="3" s="1"/>
  <c r="IFX11" i="3" s="1"/>
  <c r="IGO11" i="3" s="1"/>
  <c r="IHF11" i="3" s="1"/>
  <c r="IHW11" i="3" s="1"/>
  <c r="IIN11" i="3" s="1"/>
  <c r="IJE11" i="3" s="1"/>
  <c r="IFA11" i="3"/>
  <c r="IBW11" i="3"/>
  <c r="ICN11" i="3" s="1"/>
  <c r="IDE11" i="3" s="1"/>
  <c r="IDV11" i="3" s="1"/>
  <c r="IEM11" i="3" s="1"/>
  <c r="IFD11" i="3" s="1"/>
  <c r="IFU11" i="3" s="1"/>
  <c r="IGL11" i="3" s="1"/>
  <c r="ICH11" i="3"/>
  <c r="ICU11" i="3" l="1"/>
  <c r="ICJ11" i="3"/>
  <c r="IDA11" i="3" s="1"/>
  <c r="IDR11" i="3" s="1"/>
  <c r="IEI11" i="3" s="1"/>
  <c r="IEZ11" i="3" s="1"/>
  <c r="IFQ11" i="3" s="1"/>
  <c r="IGH11" i="3" s="1"/>
  <c r="IGY11" i="3" s="1"/>
  <c r="IHP11" i="3" s="1"/>
  <c r="ICY11" i="3"/>
  <c r="IDP11" i="3" s="1"/>
  <c r="IEG11" i="3" s="1"/>
  <c r="IEX11" i="3" s="1"/>
  <c r="IFO11" i="3" s="1"/>
  <c r="IGF11" i="3" s="1"/>
  <c r="IGW11" i="3" s="1"/>
  <c r="IHN11" i="3" s="1"/>
  <c r="IDJ11" i="3"/>
  <c r="IFR11" i="3"/>
  <c r="IGI11" i="3" s="1"/>
  <c r="IGZ11" i="3" s="1"/>
  <c r="IHQ11" i="3" s="1"/>
  <c r="IIH11" i="3" s="1"/>
  <c r="IIY11" i="3" s="1"/>
  <c r="IJP11" i="3" s="1"/>
  <c r="IKG11" i="3" s="1"/>
  <c r="IGC11" i="3"/>
  <c r="IDW11" i="3" l="1"/>
  <c r="IDL11" i="3"/>
  <c r="IEC11" i="3" s="1"/>
  <c r="IET11" i="3" s="1"/>
  <c r="IFK11" i="3" s="1"/>
  <c r="IGB11" i="3" s="1"/>
  <c r="IGS11" i="3" s="1"/>
  <c r="IHJ11" i="3" s="1"/>
  <c r="IIA11" i="3" s="1"/>
  <c r="IIR11" i="3" s="1"/>
  <c r="IGT11" i="3"/>
  <c r="IHK11" i="3" s="1"/>
  <c r="IIB11" i="3" s="1"/>
  <c r="IIS11" i="3" s="1"/>
  <c r="IJJ11" i="3" s="1"/>
  <c r="IKA11" i="3" s="1"/>
  <c r="IKR11" i="3" s="1"/>
  <c r="ILI11" i="3" s="1"/>
  <c r="IHE11" i="3"/>
  <c r="IEA11" i="3"/>
  <c r="IER11" i="3" s="1"/>
  <c r="IFI11" i="3" s="1"/>
  <c r="IFZ11" i="3" s="1"/>
  <c r="IGQ11" i="3" s="1"/>
  <c r="IHH11" i="3" s="1"/>
  <c r="IHY11" i="3" s="1"/>
  <c r="IIP11" i="3" s="1"/>
  <c r="IEL11" i="3"/>
  <c r="IEY11" i="3" l="1"/>
  <c r="IEN11" i="3"/>
  <c r="IFE11" i="3" s="1"/>
  <c r="IFV11" i="3" s="1"/>
  <c r="IGM11" i="3" s="1"/>
  <c r="IHD11" i="3" s="1"/>
  <c r="IHU11" i="3" s="1"/>
  <c r="IIL11" i="3" s="1"/>
  <c r="IJC11" i="3" s="1"/>
  <c r="IJT11" i="3" s="1"/>
  <c r="IHV11" i="3"/>
  <c r="IIM11" i="3" s="1"/>
  <c r="IJD11" i="3" s="1"/>
  <c r="IJU11" i="3" s="1"/>
  <c r="IKL11" i="3" s="1"/>
  <c r="ILC11" i="3" s="1"/>
  <c r="ILT11" i="3" s="1"/>
  <c r="IMK11" i="3" s="1"/>
  <c r="IIG11" i="3"/>
  <c r="IFC11" i="3"/>
  <c r="IFT11" i="3" s="1"/>
  <c r="IGK11" i="3" s="1"/>
  <c r="IHB11" i="3" s="1"/>
  <c r="IHS11" i="3" s="1"/>
  <c r="IIJ11" i="3" s="1"/>
  <c r="IJA11" i="3" s="1"/>
  <c r="IJR11" i="3" s="1"/>
  <c r="IFN11" i="3"/>
  <c r="IGA11" i="3" l="1"/>
  <c r="IFP11" i="3"/>
  <c r="IGG11" i="3" s="1"/>
  <c r="IGX11" i="3" s="1"/>
  <c r="IHO11" i="3" s="1"/>
  <c r="IIF11" i="3" s="1"/>
  <c r="IIW11" i="3" s="1"/>
  <c r="IJN11" i="3" s="1"/>
  <c r="IKE11" i="3" s="1"/>
  <c r="IKV11" i="3" s="1"/>
  <c r="IGE11" i="3"/>
  <c r="IGV11" i="3" s="1"/>
  <c r="IHM11" i="3" s="1"/>
  <c r="IID11" i="3" s="1"/>
  <c r="IIU11" i="3" s="1"/>
  <c r="IJL11" i="3" s="1"/>
  <c r="IKC11" i="3" s="1"/>
  <c r="IKT11" i="3" s="1"/>
  <c r="IGP11" i="3"/>
  <c r="IIX11" i="3"/>
  <c r="IJO11" i="3" s="1"/>
  <c r="IKF11" i="3" s="1"/>
  <c r="IKW11" i="3" s="1"/>
  <c r="ILN11" i="3" s="1"/>
  <c r="IME11" i="3" s="1"/>
  <c r="IMV11" i="3" s="1"/>
  <c r="INM11" i="3" s="1"/>
  <c r="IJI11" i="3"/>
  <c r="IHC11" i="3" l="1"/>
  <c r="IGR11" i="3"/>
  <c r="IHI11" i="3" s="1"/>
  <c r="IHZ11" i="3" s="1"/>
  <c r="IIQ11" i="3" s="1"/>
  <c r="IJH11" i="3" s="1"/>
  <c r="IJY11" i="3" s="1"/>
  <c r="IKP11" i="3" s="1"/>
  <c r="ILG11" i="3" s="1"/>
  <c r="ILX11" i="3" s="1"/>
  <c r="IJZ11" i="3"/>
  <c r="IKQ11" i="3" s="1"/>
  <c r="ILH11" i="3" s="1"/>
  <c r="ILY11" i="3" s="1"/>
  <c r="IMP11" i="3" s="1"/>
  <c r="ING11" i="3" s="1"/>
  <c r="INX11" i="3" s="1"/>
  <c r="IOO11" i="3" s="1"/>
  <c r="IKK11" i="3"/>
  <c r="IHG11" i="3"/>
  <c r="IHX11" i="3" s="1"/>
  <c r="IIO11" i="3" s="1"/>
  <c r="IJF11" i="3" s="1"/>
  <c r="IJW11" i="3" s="1"/>
  <c r="IKN11" i="3" s="1"/>
  <c r="ILE11" i="3" s="1"/>
  <c r="ILV11" i="3" s="1"/>
  <c r="IHR11" i="3"/>
  <c r="IIE11" i="3" l="1"/>
  <c r="IHT11" i="3"/>
  <c r="IIK11" i="3" s="1"/>
  <c r="IJB11" i="3" s="1"/>
  <c r="IJS11" i="3" s="1"/>
  <c r="IKJ11" i="3" s="1"/>
  <c r="ILA11" i="3" s="1"/>
  <c r="ILR11" i="3" s="1"/>
  <c r="IMI11" i="3" s="1"/>
  <c r="IMZ11" i="3" s="1"/>
  <c r="III11" i="3"/>
  <c r="IIZ11" i="3" s="1"/>
  <c r="IJQ11" i="3" s="1"/>
  <c r="IKH11" i="3" s="1"/>
  <c r="IKY11" i="3" s="1"/>
  <c r="ILP11" i="3" s="1"/>
  <c r="IMG11" i="3" s="1"/>
  <c r="IMX11" i="3" s="1"/>
  <c r="IIT11" i="3"/>
  <c r="ILB11" i="3"/>
  <c r="ILS11" i="3" s="1"/>
  <c r="IMJ11" i="3" s="1"/>
  <c r="INA11" i="3" s="1"/>
  <c r="INR11" i="3" s="1"/>
  <c r="IOI11" i="3" s="1"/>
  <c r="IOZ11" i="3" s="1"/>
  <c r="IPQ11" i="3" s="1"/>
  <c r="ILM11" i="3"/>
  <c r="IJG11" i="3" l="1"/>
  <c r="IIV11" i="3"/>
  <c r="IJM11" i="3" s="1"/>
  <c r="IKD11" i="3" s="1"/>
  <c r="IKU11" i="3" s="1"/>
  <c r="ILL11" i="3" s="1"/>
  <c r="IMC11" i="3" s="1"/>
  <c r="IMT11" i="3" s="1"/>
  <c r="INK11" i="3" s="1"/>
  <c r="IOB11" i="3" s="1"/>
  <c r="IMD11" i="3"/>
  <c r="IMU11" i="3" s="1"/>
  <c r="INL11" i="3" s="1"/>
  <c r="IOC11" i="3" s="1"/>
  <c r="IOT11" i="3" s="1"/>
  <c r="IPK11" i="3" s="1"/>
  <c r="IQB11" i="3" s="1"/>
  <c r="IQS11" i="3" s="1"/>
  <c r="IMO11" i="3"/>
  <c r="IJK11" i="3"/>
  <c r="IKB11" i="3" s="1"/>
  <c r="IKS11" i="3" s="1"/>
  <c r="ILJ11" i="3" s="1"/>
  <c r="IMA11" i="3" s="1"/>
  <c r="IMR11" i="3" s="1"/>
  <c r="INI11" i="3" s="1"/>
  <c r="INZ11" i="3" s="1"/>
  <c r="IJV11" i="3"/>
  <c r="IKI11" i="3" l="1"/>
  <c r="IJX11" i="3"/>
  <c r="IKO11" i="3" s="1"/>
  <c r="ILF11" i="3" s="1"/>
  <c r="ILW11" i="3" s="1"/>
  <c r="IMN11" i="3" s="1"/>
  <c r="INE11" i="3" s="1"/>
  <c r="INV11" i="3" s="1"/>
  <c r="IOM11" i="3" s="1"/>
  <c r="IPD11" i="3" s="1"/>
  <c r="IKM11" i="3"/>
  <c r="ILD11" i="3" s="1"/>
  <c r="ILU11" i="3" s="1"/>
  <c r="IML11" i="3" s="1"/>
  <c r="INC11" i="3" s="1"/>
  <c r="INT11" i="3" s="1"/>
  <c r="IOK11" i="3" s="1"/>
  <c r="IPB11" i="3" s="1"/>
  <c r="IKX11" i="3"/>
  <c r="INF11" i="3"/>
  <c r="INW11" i="3" s="1"/>
  <c r="ION11" i="3" s="1"/>
  <c r="IPE11" i="3" s="1"/>
  <c r="IPV11" i="3" s="1"/>
  <c r="IQM11" i="3" s="1"/>
  <c r="IRD11" i="3" s="1"/>
  <c r="IRU11" i="3" s="1"/>
  <c r="INQ11" i="3"/>
  <c r="ILK11" i="3" l="1"/>
  <c r="IKZ11" i="3"/>
  <c r="ILQ11" i="3" s="1"/>
  <c r="IMH11" i="3" s="1"/>
  <c r="IMY11" i="3" s="1"/>
  <c r="INP11" i="3" s="1"/>
  <c r="IOG11" i="3" s="1"/>
  <c r="IOX11" i="3" s="1"/>
  <c r="IPO11" i="3" s="1"/>
  <c r="IQF11" i="3" s="1"/>
  <c r="IOH11" i="3"/>
  <c r="IOY11" i="3" s="1"/>
  <c r="IPP11" i="3" s="1"/>
  <c r="IQG11" i="3" s="1"/>
  <c r="IQX11" i="3" s="1"/>
  <c r="IRO11" i="3" s="1"/>
  <c r="ISF11" i="3" s="1"/>
  <c r="ISW11" i="3" s="1"/>
  <c r="IOS11" i="3"/>
  <c r="ILO11" i="3"/>
  <c r="IMF11" i="3" s="1"/>
  <c r="IMW11" i="3" s="1"/>
  <c r="INN11" i="3" s="1"/>
  <c r="IOE11" i="3" s="1"/>
  <c r="IOV11" i="3" s="1"/>
  <c r="IPM11" i="3" s="1"/>
  <c r="IQD11" i="3" s="1"/>
  <c r="ILZ11" i="3"/>
  <c r="IMM11" i="3" l="1"/>
  <c r="IMB11" i="3"/>
  <c r="IMS11" i="3" s="1"/>
  <c r="INJ11" i="3" s="1"/>
  <c r="IOA11" i="3" s="1"/>
  <c r="IOR11" i="3" s="1"/>
  <c r="IPI11" i="3" s="1"/>
  <c r="IPZ11" i="3" s="1"/>
  <c r="IQQ11" i="3" s="1"/>
  <c r="IRH11" i="3" s="1"/>
  <c r="IMQ11" i="3"/>
  <c r="INH11" i="3" s="1"/>
  <c r="INY11" i="3" s="1"/>
  <c r="IOP11" i="3" s="1"/>
  <c r="IPG11" i="3" s="1"/>
  <c r="IPX11" i="3" s="1"/>
  <c r="IQO11" i="3" s="1"/>
  <c r="IRF11" i="3" s="1"/>
  <c r="INB11" i="3"/>
  <c r="IPJ11" i="3"/>
  <c r="IQA11" i="3" s="1"/>
  <c r="IQR11" i="3" s="1"/>
  <c r="IRI11" i="3" s="1"/>
  <c r="IRZ11" i="3" s="1"/>
  <c r="ISQ11" i="3" s="1"/>
  <c r="ITH11" i="3" s="1"/>
  <c r="ITY11" i="3" s="1"/>
  <c r="IPU11" i="3"/>
  <c r="INO11" i="3" l="1"/>
  <c r="IND11" i="3"/>
  <c r="INU11" i="3" s="1"/>
  <c r="IOL11" i="3" s="1"/>
  <c r="IPC11" i="3" s="1"/>
  <c r="IPT11" i="3" s="1"/>
  <c r="IQK11" i="3" s="1"/>
  <c r="IRB11" i="3" s="1"/>
  <c r="IRS11" i="3" s="1"/>
  <c r="ISJ11" i="3" s="1"/>
  <c r="INS11" i="3"/>
  <c r="IOJ11" i="3" s="1"/>
  <c r="IPA11" i="3" s="1"/>
  <c r="IPR11" i="3" s="1"/>
  <c r="IQI11" i="3" s="1"/>
  <c r="IQZ11" i="3" s="1"/>
  <c r="IRQ11" i="3" s="1"/>
  <c r="ISH11" i="3" s="1"/>
  <c r="IOD11" i="3"/>
  <c r="IQL11" i="3"/>
  <c r="IRC11" i="3" s="1"/>
  <c r="IRT11" i="3" s="1"/>
  <c r="ISK11" i="3" s="1"/>
  <c r="ITB11" i="3" s="1"/>
  <c r="ITS11" i="3" s="1"/>
  <c r="IUJ11" i="3" s="1"/>
  <c r="IVA11" i="3" s="1"/>
  <c r="IQW11" i="3"/>
  <c r="IOQ11" i="3" l="1"/>
  <c r="IOF11" i="3"/>
  <c r="IOW11" i="3" s="1"/>
  <c r="IPN11" i="3" s="1"/>
  <c r="IQE11" i="3" s="1"/>
  <c r="IQV11" i="3" s="1"/>
  <c r="IRM11" i="3" s="1"/>
  <c r="ISD11" i="3" s="1"/>
  <c r="ISU11" i="3" s="1"/>
  <c r="ITL11" i="3" s="1"/>
  <c r="IOU11" i="3"/>
  <c r="IPL11" i="3" s="1"/>
  <c r="IQC11" i="3" s="1"/>
  <c r="IQT11" i="3" s="1"/>
  <c r="IRK11" i="3" s="1"/>
  <c r="ISB11" i="3" s="1"/>
  <c r="ISS11" i="3" s="1"/>
  <c r="ITJ11" i="3" s="1"/>
  <c r="IPF11" i="3"/>
  <c r="IRN11" i="3"/>
  <c r="ISE11" i="3" s="1"/>
  <c r="ISV11" i="3" s="1"/>
  <c r="ITM11" i="3" s="1"/>
  <c r="IUD11" i="3" s="1"/>
  <c r="IUU11" i="3" s="1"/>
  <c r="IVL11" i="3" s="1"/>
  <c r="IWC11" i="3" s="1"/>
  <c r="IRY11" i="3"/>
  <c r="IPS11" i="3" l="1"/>
  <c r="IPH11" i="3"/>
  <c r="IPY11" i="3" s="1"/>
  <c r="IQP11" i="3" s="1"/>
  <c r="IRG11" i="3" s="1"/>
  <c r="IRX11" i="3" s="1"/>
  <c r="ISO11" i="3" s="1"/>
  <c r="ITF11" i="3" s="1"/>
  <c r="ITW11" i="3" s="1"/>
  <c r="IUN11" i="3" s="1"/>
  <c r="IPW11" i="3"/>
  <c r="IQN11" i="3" s="1"/>
  <c r="IRE11" i="3" s="1"/>
  <c r="IRV11" i="3" s="1"/>
  <c r="ISM11" i="3" s="1"/>
  <c r="ITD11" i="3" s="1"/>
  <c r="ITU11" i="3" s="1"/>
  <c r="IUL11" i="3" s="1"/>
  <c r="IQH11" i="3"/>
  <c r="ISP11" i="3"/>
  <c r="ITG11" i="3" s="1"/>
  <c r="ITX11" i="3" s="1"/>
  <c r="IUO11" i="3" s="1"/>
  <c r="IVF11" i="3" s="1"/>
  <c r="IVW11" i="3" s="1"/>
  <c r="IWN11" i="3" s="1"/>
  <c r="IXE11" i="3" s="1"/>
  <c r="ITA11" i="3"/>
  <c r="IQU11" i="3" l="1"/>
  <c r="IQJ11" i="3"/>
  <c r="IRA11" i="3" s="1"/>
  <c r="IRR11" i="3" s="1"/>
  <c r="ISI11" i="3" s="1"/>
  <c r="ISZ11" i="3" s="1"/>
  <c r="ITQ11" i="3" s="1"/>
  <c r="IUH11" i="3" s="1"/>
  <c r="IUY11" i="3" s="1"/>
  <c r="IVP11" i="3" s="1"/>
  <c r="IQY11" i="3"/>
  <c r="IRP11" i="3" s="1"/>
  <c r="ISG11" i="3" s="1"/>
  <c r="ISX11" i="3" s="1"/>
  <c r="ITO11" i="3" s="1"/>
  <c r="IUF11" i="3" s="1"/>
  <c r="IUW11" i="3" s="1"/>
  <c r="IVN11" i="3" s="1"/>
  <c r="IRJ11" i="3"/>
  <c r="ITR11" i="3"/>
  <c r="IUI11" i="3" s="1"/>
  <c r="IUZ11" i="3" s="1"/>
  <c r="IVQ11" i="3" s="1"/>
  <c r="IWH11" i="3" s="1"/>
  <c r="IWY11" i="3" s="1"/>
  <c r="IXP11" i="3" s="1"/>
  <c r="IYG11" i="3" s="1"/>
  <c r="IUC11" i="3"/>
  <c r="IRW11" i="3" l="1"/>
  <c r="IRL11" i="3"/>
  <c r="ISC11" i="3" s="1"/>
  <c r="IST11" i="3" s="1"/>
  <c r="ITK11" i="3" s="1"/>
  <c r="IUB11" i="3" s="1"/>
  <c r="IUS11" i="3" s="1"/>
  <c r="IVJ11" i="3" s="1"/>
  <c r="IWA11" i="3" s="1"/>
  <c r="IWR11" i="3" s="1"/>
  <c r="ISA11" i="3"/>
  <c r="ISR11" i="3" s="1"/>
  <c r="ITI11" i="3" s="1"/>
  <c r="ITZ11" i="3" s="1"/>
  <c r="IUQ11" i="3" s="1"/>
  <c r="IVH11" i="3" s="1"/>
  <c r="IVY11" i="3" s="1"/>
  <c r="IWP11" i="3" s="1"/>
  <c r="ISL11" i="3"/>
  <c r="IUT11" i="3"/>
  <c r="IVK11" i="3" s="1"/>
  <c r="IWB11" i="3" s="1"/>
  <c r="IWS11" i="3" s="1"/>
  <c r="IXJ11" i="3" s="1"/>
  <c r="IYA11" i="3" s="1"/>
  <c r="IYR11" i="3" s="1"/>
  <c r="IZI11" i="3" s="1"/>
  <c r="IVE11" i="3"/>
  <c r="ISY11" i="3" l="1"/>
  <c r="ISN11" i="3"/>
  <c r="ITE11" i="3" s="1"/>
  <c r="ITV11" i="3" s="1"/>
  <c r="IUM11" i="3" s="1"/>
  <c r="IVD11" i="3" s="1"/>
  <c r="IVU11" i="3" s="1"/>
  <c r="IWL11" i="3" s="1"/>
  <c r="IXC11" i="3" s="1"/>
  <c r="IXT11" i="3" s="1"/>
  <c r="ITC11" i="3"/>
  <c r="ITT11" i="3" s="1"/>
  <c r="IUK11" i="3" s="1"/>
  <c r="IVB11" i="3" s="1"/>
  <c r="IVS11" i="3" s="1"/>
  <c r="IWJ11" i="3" s="1"/>
  <c r="IXA11" i="3" s="1"/>
  <c r="IXR11" i="3" s="1"/>
  <c r="ITN11" i="3"/>
  <c r="IVV11" i="3"/>
  <c r="IWM11" i="3" s="1"/>
  <c r="IXD11" i="3" s="1"/>
  <c r="IXU11" i="3" s="1"/>
  <c r="IYL11" i="3" s="1"/>
  <c r="IZC11" i="3" s="1"/>
  <c r="IZT11" i="3" s="1"/>
  <c r="JAK11" i="3" s="1"/>
  <c r="IWG11" i="3"/>
  <c r="IUA11" i="3" l="1"/>
  <c r="ITP11" i="3"/>
  <c r="IUG11" i="3" s="1"/>
  <c r="IUX11" i="3" s="1"/>
  <c r="IVO11" i="3" s="1"/>
  <c r="IWF11" i="3" s="1"/>
  <c r="IWW11" i="3" s="1"/>
  <c r="IXN11" i="3" s="1"/>
  <c r="IYE11" i="3" s="1"/>
  <c r="IYV11" i="3" s="1"/>
  <c r="IWX11" i="3"/>
  <c r="IXO11" i="3" s="1"/>
  <c r="IYF11" i="3" s="1"/>
  <c r="IYW11" i="3" s="1"/>
  <c r="IZN11" i="3" s="1"/>
  <c r="JAE11" i="3" s="1"/>
  <c r="JAV11" i="3" s="1"/>
  <c r="JBM11" i="3" s="1"/>
  <c r="IXI11" i="3"/>
  <c r="IUE11" i="3"/>
  <c r="IUV11" i="3" s="1"/>
  <c r="IVM11" i="3" s="1"/>
  <c r="IWD11" i="3" s="1"/>
  <c r="IWU11" i="3" s="1"/>
  <c r="IXL11" i="3" s="1"/>
  <c r="IYC11" i="3" s="1"/>
  <c r="IYT11" i="3" s="1"/>
  <c r="IUP11" i="3"/>
  <c r="IVC11" i="3" l="1"/>
  <c r="IUR11" i="3"/>
  <c r="IVI11" i="3" s="1"/>
  <c r="IVZ11" i="3" s="1"/>
  <c r="IWQ11" i="3" s="1"/>
  <c r="IXH11" i="3" s="1"/>
  <c r="IXY11" i="3" s="1"/>
  <c r="IYP11" i="3" s="1"/>
  <c r="IZG11" i="3" s="1"/>
  <c r="IZX11" i="3" s="1"/>
  <c r="IXZ11" i="3"/>
  <c r="IYQ11" i="3" s="1"/>
  <c r="IZH11" i="3" s="1"/>
  <c r="IZY11" i="3" s="1"/>
  <c r="JAP11" i="3" s="1"/>
  <c r="JBG11" i="3" s="1"/>
  <c r="JBX11" i="3" s="1"/>
  <c r="JCO11" i="3" s="1"/>
  <c r="IYK11" i="3"/>
  <c r="IVG11" i="3"/>
  <c r="IVX11" i="3" s="1"/>
  <c r="IWO11" i="3" s="1"/>
  <c r="IXF11" i="3" s="1"/>
  <c r="IXW11" i="3" s="1"/>
  <c r="IYN11" i="3" s="1"/>
  <c r="IZE11" i="3" s="1"/>
  <c r="IZV11" i="3" s="1"/>
  <c r="IVR11" i="3"/>
  <c r="IWE11" i="3" l="1"/>
  <c r="IVT11" i="3"/>
  <c r="IWK11" i="3" s="1"/>
  <c r="IXB11" i="3" s="1"/>
  <c r="IXS11" i="3" s="1"/>
  <c r="IYJ11" i="3" s="1"/>
  <c r="IZA11" i="3" s="1"/>
  <c r="IZR11" i="3" s="1"/>
  <c r="JAI11" i="3" s="1"/>
  <c r="JAZ11" i="3" s="1"/>
  <c r="IZB11" i="3"/>
  <c r="IZS11" i="3" s="1"/>
  <c r="JAJ11" i="3" s="1"/>
  <c r="JBA11" i="3" s="1"/>
  <c r="JBR11" i="3" s="1"/>
  <c r="JCI11" i="3" s="1"/>
  <c r="JCZ11" i="3" s="1"/>
  <c r="JDQ11" i="3" s="1"/>
  <c r="IZM11" i="3"/>
  <c r="IWI11" i="3"/>
  <c r="IWZ11" i="3" s="1"/>
  <c r="IXQ11" i="3" s="1"/>
  <c r="IYH11" i="3" s="1"/>
  <c r="IYY11" i="3" s="1"/>
  <c r="IZP11" i="3" s="1"/>
  <c r="JAG11" i="3" s="1"/>
  <c r="JAX11" i="3" s="1"/>
  <c r="IWT11" i="3"/>
  <c r="IXG11" i="3" l="1"/>
  <c r="IWV11" i="3"/>
  <c r="IXM11" i="3" s="1"/>
  <c r="IYD11" i="3" s="1"/>
  <c r="IYU11" i="3" s="1"/>
  <c r="IZL11" i="3" s="1"/>
  <c r="JAC11" i="3" s="1"/>
  <c r="JAT11" i="3" s="1"/>
  <c r="JBK11" i="3" s="1"/>
  <c r="JCB11" i="3" s="1"/>
  <c r="JAD11" i="3"/>
  <c r="JAU11" i="3" s="1"/>
  <c r="JBL11" i="3" s="1"/>
  <c r="JCC11" i="3" s="1"/>
  <c r="JCT11" i="3" s="1"/>
  <c r="JDK11" i="3" s="1"/>
  <c r="JEB11" i="3" s="1"/>
  <c r="JES11" i="3" s="1"/>
  <c r="JAO11" i="3"/>
  <c r="IXK11" i="3"/>
  <c r="IYB11" i="3" s="1"/>
  <c r="IYS11" i="3" s="1"/>
  <c r="IZJ11" i="3" s="1"/>
  <c r="JAA11" i="3" s="1"/>
  <c r="JAR11" i="3" s="1"/>
  <c r="JBI11" i="3" s="1"/>
  <c r="JBZ11" i="3" s="1"/>
  <c r="IXV11" i="3"/>
  <c r="IYI11" i="3" l="1"/>
  <c r="IXX11" i="3"/>
  <c r="IYO11" i="3" s="1"/>
  <c r="IZF11" i="3" s="1"/>
  <c r="IZW11" i="3" s="1"/>
  <c r="JAN11" i="3" s="1"/>
  <c r="JBE11" i="3" s="1"/>
  <c r="JBV11" i="3" s="1"/>
  <c r="JCM11" i="3" s="1"/>
  <c r="JDD11" i="3" s="1"/>
  <c r="JBF11" i="3"/>
  <c r="JBW11" i="3" s="1"/>
  <c r="JCN11" i="3" s="1"/>
  <c r="JDE11" i="3" s="1"/>
  <c r="JDV11" i="3" s="1"/>
  <c r="JEM11" i="3" s="1"/>
  <c r="JFD11" i="3" s="1"/>
  <c r="JFU11" i="3" s="1"/>
  <c r="JBQ11" i="3"/>
  <c r="IYM11" i="3"/>
  <c r="IZD11" i="3" s="1"/>
  <c r="IZU11" i="3" s="1"/>
  <c r="JAL11" i="3" s="1"/>
  <c r="JBC11" i="3" s="1"/>
  <c r="JBT11" i="3" s="1"/>
  <c r="JCK11" i="3" s="1"/>
  <c r="JDB11" i="3" s="1"/>
  <c r="IYX11" i="3"/>
  <c r="IZK11" i="3" l="1"/>
  <c r="IYZ11" i="3"/>
  <c r="IZQ11" i="3" s="1"/>
  <c r="JAH11" i="3" s="1"/>
  <c r="JAY11" i="3" s="1"/>
  <c r="JBP11" i="3" s="1"/>
  <c r="JCG11" i="3" s="1"/>
  <c r="JCX11" i="3" s="1"/>
  <c r="JDO11" i="3" s="1"/>
  <c r="JEF11" i="3" s="1"/>
  <c r="JCH11" i="3"/>
  <c r="JCY11" i="3" s="1"/>
  <c r="JDP11" i="3" s="1"/>
  <c r="JEG11" i="3" s="1"/>
  <c r="JEX11" i="3" s="1"/>
  <c r="JFO11" i="3" s="1"/>
  <c r="JGF11" i="3" s="1"/>
  <c r="JGW11" i="3" s="1"/>
  <c r="JCS11" i="3"/>
  <c r="IZO11" i="3"/>
  <c r="JAF11" i="3" s="1"/>
  <c r="JAW11" i="3" s="1"/>
  <c r="JBN11" i="3" s="1"/>
  <c r="JCE11" i="3" s="1"/>
  <c r="JCV11" i="3" s="1"/>
  <c r="JDM11" i="3" s="1"/>
  <c r="JED11" i="3" s="1"/>
  <c r="IZZ11" i="3"/>
  <c r="JAM11" i="3" l="1"/>
  <c r="JAB11" i="3"/>
  <c r="JAS11" i="3" s="1"/>
  <c r="JBJ11" i="3" s="1"/>
  <c r="JCA11" i="3" s="1"/>
  <c r="JCR11" i="3" s="1"/>
  <c r="JDI11" i="3" s="1"/>
  <c r="JDZ11" i="3" s="1"/>
  <c r="JEQ11" i="3" s="1"/>
  <c r="JFH11" i="3" s="1"/>
  <c r="JDJ11" i="3"/>
  <c r="JEA11" i="3" s="1"/>
  <c r="JER11" i="3" s="1"/>
  <c r="JFI11" i="3" s="1"/>
  <c r="JFZ11" i="3" s="1"/>
  <c r="JGQ11" i="3" s="1"/>
  <c r="JHH11" i="3" s="1"/>
  <c r="JHY11" i="3" s="1"/>
  <c r="JDU11" i="3"/>
  <c r="JAQ11" i="3"/>
  <c r="JBH11" i="3" s="1"/>
  <c r="JBY11" i="3" s="1"/>
  <c r="JCP11" i="3" s="1"/>
  <c r="JDG11" i="3" s="1"/>
  <c r="JDX11" i="3" s="1"/>
  <c r="JEO11" i="3" s="1"/>
  <c r="JFF11" i="3" s="1"/>
  <c r="JBB11" i="3"/>
  <c r="JBO11" i="3" l="1"/>
  <c r="JBD11" i="3"/>
  <c r="JBU11" i="3" s="1"/>
  <c r="JCL11" i="3" s="1"/>
  <c r="JDC11" i="3" s="1"/>
  <c r="JDT11" i="3" s="1"/>
  <c r="JEK11" i="3" s="1"/>
  <c r="JFB11" i="3" s="1"/>
  <c r="JFS11" i="3" s="1"/>
  <c r="JGJ11" i="3" s="1"/>
  <c r="JBS11" i="3"/>
  <c r="JCJ11" i="3" s="1"/>
  <c r="JDA11" i="3" s="1"/>
  <c r="JDR11" i="3" s="1"/>
  <c r="JEI11" i="3" s="1"/>
  <c r="JEZ11" i="3" s="1"/>
  <c r="JFQ11" i="3" s="1"/>
  <c r="JGH11" i="3" s="1"/>
  <c r="JCD11" i="3"/>
  <c r="JEL11" i="3"/>
  <c r="JFC11" i="3" s="1"/>
  <c r="JFT11" i="3" s="1"/>
  <c r="JGK11" i="3" s="1"/>
  <c r="JHB11" i="3" s="1"/>
  <c r="JHS11" i="3" s="1"/>
  <c r="JIJ11" i="3" s="1"/>
  <c r="JJA11" i="3" s="1"/>
  <c r="JEW11" i="3"/>
  <c r="JCQ11" i="3" l="1"/>
  <c r="JCF11" i="3"/>
  <c r="JCW11" i="3" s="1"/>
  <c r="JDN11" i="3" s="1"/>
  <c r="JEE11" i="3" s="1"/>
  <c r="JEV11" i="3" s="1"/>
  <c r="JFM11" i="3" s="1"/>
  <c r="JGD11" i="3" s="1"/>
  <c r="JGU11" i="3" s="1"/>
  <c r="JHL11" i="3" s="1"/>
  <c r="JFN11" i="3"/>
  <c r="JGE11" i="3" s="1"/>
  <c r="JGV11" i="3" s="1"/>
  <c r="JHM11" i="3" s="1"/>
  <c r="JID11" i="3" s="1"/>
  <c r="JIU11" i="3" s="1"/>
  <c r="JJL11" i="3" s="1"/>
  <c r="JKC11" i="3" s="1"/>
  <c r="JFY11" i="3"/>
  <c r="JCU11" i="3"/>
  <c r="JDL11" i="3" s="1"/>
  <c r="JEC11" i="3" s="1"/>
  <c r="JET11" i="3" s="1"/>
  <c r="JFK11" i="3" s="1"/>
  <c r="JGB11" i="3" s="1"/>
  <c r="JGS11" i="3" s="1"/>
  <c r="JHJ11" i="3" s="1"/>
  <c r="JDF11" i="3"/>
  <c r="JDS11" i="3" l="1"/>
  <c r="JDH11" i="3"/>
  <c r="JDY11" i="3" s="1"/>
  <c r="JEP11" i="3" s="1"/>
  <c r="JFG11" i="3" s="1"/>
  <c r="JFX11" i="3" s="1"/>
  <c r="JGO11" i="3" s="1"/>
  <c r="JHF11" i="3" s="1"/>
  <c r="JHW11" i="3" s="1"/>
  <c r="JIN11" i="3" s="1"/>
  <c r="JDW11" i="3"/>
  <c r="JEN11" i="3" s="1"/>
  <c r="JFE11" i="3" s="1"/>
  <c r="JFV11" i="3" s="1"/>
  <c r="JGM11" i="3" s="1"/>
  <c r="JHD11" i="3" s="1"/>
  <c r="JHU11" i="3" s="1"/>
  <c r="JIL11" i="3" s="1"/>
  <c r="JEH11" i="3"/>
  <c r="JGP11" i="3"/>
  <c r="JHG11" i="3" s="1"/>
  <c r="JHX11" i="3" s="1"/>
  <c r="JIO11" i="3" s="1"/>
  <c r="JJF11" i="3" s="1"/>
  <c r="JJW11" i="3" s="1"/>
  <c r="JKN11" i="3" s="1"/>
  <c r="JLE11" i="3" s="1"/>
  <c r="JHA11" i="3"/>
  <c r="JEU11" i="3" l="1"/>
  <c r="JEJ11" i="3"/>
  <c r="JFA11" i="3" s="1"/>
  <c r="JFR11" i="3" s="1"/>
  <c r="JGI11" i="3" s="1"/>
  <c r="JGZ11" i="3" s="1"/>
  <c r="JHQ11" i="3" s="1"/>
  <c r="JIH11" i="3" s="1"/>
  <c r="JIY11" i="3" s="1"/>
  <c r="JJP11" i="3" s="1"/>
  <c r="JEY11" i="3"/>
  <c r="JFP11" i="3" s="1"/>
  <c r="JGG11" i="3" s="1"/>
  <c r="JGX11" i="3" s="1"/>
  <c r="JHO11" i="3" s="1"/>
  <c r="JIF11" i="3" s="1"/>
  <c r="JIW11" i="3" s="1"/>
  <c r="JJN11" i="3" s="1"/>
  <c r="JFJ11" i="3"/>
  <c r="JHR11" i="3"/>
  <c r="JII11" i="3" s="1"/>
  <c r="JIZ11" i="3" s="1"/>
  <c r="JJQ11" i="3" s="1"/>
  <c r="JKH11" i="3" s="1"/>
  <c r="JKY11" i="3" s="1"/>
  <c r="JLP11" i="3" s="1"/>
  <c r="JMG11" i="3" s="1"/>
  <c r="JIC11" i="3"/>
  <c r="JFW11" i="3" l="1"/>
  <c r="JFL11" i="3"/>
  <c r="JGC11" i="3" s="1"/>
  <c r="JGT11" i="3" s="1"/>
  <c r="JHK11" i="3" s="1"/>
  <c r="JIB11" i="3" s="1"/>
  <c r="JIS11" i="3" s="1"/>
  <c r="JJJ11" i="3" s="1"/>
  <c r="JKA11" i="3" s="1"/>
  <c r="JKR11" i="3" s="1"/>
  <c r="JIT11" i="3"/>
  <c r="JJK11" i="3" s="1"/>
  <c r="JKB11" i="3" s="1"/>
  <c r="JKS11" i="3" s="1"/>
  <c r="JLJ11" i="3" s="1"/>
  <c r="JMA11" i="3" s="1"/>
  <c r="JMR11" i="3" s="1"/>
  <c r="JNI11" i="3" s="1"/>
  <c r="JJE11" i="3"/>
  <c r="JGA11" i="3"/>
  <c r="JGR11" i="3" s="1"/>
  <c r="JHI11" i="3" s="1"/>
  <c r="JHZ11" i="3" s="1"/>
  <c r="JIQ11" i="3" s="1"/>
  <c r="JJH11" i="3" s="1"/>
  <c r="JJY11" i="3" s="1"/>
  <c r="JKP11" i="3" s="1"/>
  <c r="JGL11" i="3"/>
  <c r="JGY11" i="3" l="1"/>
  <c r="JGN11" i="3"/>
  <c r="JHE11" i="3" s="1"/>
  <c r="JHV11" i="3" s="1"/>
  <c r="JIM11" i="3" s="1"/>
  <c r="JJD11" i="3" s="1"/>
  <c r="JJU11" i="3" s="1"/>
  <c r="JKL11" i="3" s="1"/>
  <c r="JLC11" i="3" s="1"/>
  <c r="JLT11" i="3" s="1"/>
  <c r="JHC11" i="3"/>
  <c r="JHT11" i="3" s="1"/>
  <c r="JIK11" i="3" s="1"/>
  <c r="JJB11" i="3" s="1"/>
  <c r="JJS11" i="3" s="1"/>
  <c r="JKJ11" i="3" s="1"/>
  <c r="JLA11" i="3" s="1"/>
  <c r="JLR11" i="3" s="1"/>
  <c r="JHN11" i="3"/>
  <c r="JJV11" i="3"/>
  <c r="JKM11" i="3" s="1"/>
  <c r="JLD11" i="3" s="1"/>
  <c r="JLU11" i="3" s="1"/>
  <c r="JML11" i="3" s="1"/>
  <c r="JNC11" i="3" s="1"/>
  <c r="JNT11" i="3" s="1"/>
  <c r="JOK11" i="3" s="1"/>
  <c r="JKG11" i="3"/>
  <c r="JIA11" i="3" l="1"/>
  <c r="JHP11" i="3"/>
  <c r="JIG11" i="3" s="1"/>
  <c r="JIX11" i="3" s="1"/>
  <c r="JJO11" i="3" s="1"/>
  <c r="JKF11" i="3" s="1"/>
  <c r="JKW11" i="3" s="1"/>
  <c r="JLN11" i="3" s="1"/>
  <c r="JME11" i="3" s="1"/>
  <c r="JMV11" i="3" s="1"/>
  <c r="JKX11" i="3"/>
  <c r="JLO11" i="3" s="1"/>
  <c r="JMF11" i="3" s="1"/>
  <c r="JMW11" i="3" s="1"/>
  <c r="JNN11" i="3" s="1"/>
  <c r="JOE11" i="3" s="1"/>
  <c r="JOV11" i="3" s="1"/>
  <c r="JPM11" i="3" s="1"/>
  <c r="JLI11" i="3"/>
  <c r="JIE11" i="3"/>
  <c r="JIV11" i="3" s="1"/>
  <c r="JJM11" i="3" s="1"/>
  <c r="JKD11" i="3" s="1"/>
  <c r="JKU11" i="3" s="1"/>
  <c r="JLL11" i="3" s="1"/>
  <c r="JMC11" i="3" s="1"/>
  <c r="JMT11" i="3" s="1"/>
  <c r="JIP11" i="3"/>
  <c r="JJC11" i="3" l="1"/>
  <c r="JIR11" i="3"/>
  <c r="JJI11" i="3" s="1"/>
  <c r="JJZ11" i="3" s="1"/>
  <c r="JKQ11" i="3" s="1"/>
  <c r="JLH11" i="3" s="1"/>
  <c r="JLY11" i="3" s="1"/>
  <c r="JMP11" i="3" s="1"/>
  <c r="JNG11" i="3" s="1"/>
  <c r="JNX11" i="3" s="1"/>
  <c r="JJG11" i="3"/>
  <c r="JJX11" i="3" s="1"/>
  <c r="JKO11" i="3" s="1"/>
  <c r="JLF11" i="3" s="1"/>
  <c r="JLW11" i="3" s="1"/>
  <c r="JMN11" i="3" s="1"/>
  <c r="JNE11" i="3" s="1"/>
  <c r="JNV11" i="3" s="1"/>
  <c r="JJR11" i="3"/>
  <c r="JLZ11" i="3"/>
  <c r="JMQ11" i="3" s="1"/>
  <c r="JNH11" i="3" s="1"/>
  <c r="JNY11" i="3" s="1"/>
  <c r="JOP11" i="3" s="1"/>
  <c r="JPG11" i="3" s="1"/>
  <c r="JPX11" i="3" s="1"/>
  <c r="JQO11" i="3" s="1"/>
  <c r="JMK11" i="3"/>
  <c r="JKE11" i="3" l="1"/>
  <c r="JJT11" i="3"/>
  <c r="JKK11" i="3" s="1"/>
  <c r="JLB11" i="3" s="1"/>
  <c r="JLS11" i="3" s="1"/>
  <c r="JMJ11" i="3" s="1"/>
  <c r="JNA11" i="3" s="1"/>
  <c r="JNR11" i="3" s="1"/>
  <c r="JOI11" i="3" s="1"/>
  <c r="JOZ11" i="3" s="1"/>
  <c r="JKI11" i="3"/>
  <c r="JKZ11" i="3" s="1"/>
  <c r="JLQ11" i="3" s="1"/>
  <c r="JMH11" i="3" s="1"/>
  <c r="JMY11" i="3" s="1"/>
  <c r="JNP11" i="3" s="1"/>
  <c r="JOG11" i="3" s="1"/>
  <c r="JOX11" i="3" s="1"/>
  <c r="JKT11" i="3"/>
  <c r="JNB11" i="3"/>
  <c r="JNS11" i="3" s="1"/>
  <c r="JOJ11" i="3" s="1"/>
  <c r="JPA11" i="3" s="1"/>
  <c r="JPR11" i="3" s="1"/>
  <c r="JQI11" i="3" s="1"/>
  <c r="JQZ11" i="3" s="1"/>
  <c r="JRQ11" i="3" s="1"/>
  <c r="JNM11" i="3"/>
  <c r="JLG11" i="3" l="1"/>
  <c r="JKV11" i="3"/>
  <c r="JLM11" i="3" s="1"/>
  <c r="JMD11" i="3" s="1"/>
  <c r="JMU11" i="3" s="1"/>
  <c r="JNL11" i="3" s="1"/>
  <c r="JOC11" i="3" s="1"/>
  <c r="JOT11" i="3" s="1"/>
  <c r="JPK11" i="3" s="1"/>
  <c r="JQB11" i="3" s="1"/>
  <c r="JOD11" i="3"/>
  <c r="JOU11" i="3" s="1"/>
  <c r="JPL11" i="3" s="1"/>
  <c r="JQC11" i="3" s="1"/>
  <c r="JQT11" i="3" s="1"/>
  <c r="JRK11" i="3" s="1"/>
  <c r="JSB11" i="3" s="1"/>
  <c r="JSS11" i="3" s="1"/>
  <c r="JOO11" i="3"/>
  <c r="JLK11" i="3"/>
  <c r="JMB11" i="3" s="1"/>
  <c r="JMS11" i="3" s="1"/>
  <c r="JNJ11" i="3" s="1"/>
  <c r="JOA11" i="3" s="1"/>
  <c r="JOR11" i="3" s="1"/>
  <c r="JPI11" i="3" s="1"/>
  <c r="JPZ11" i="3" s="1"/>
  <c r="JLV11" i="3"/>
  <c r="JMI11" i="3" l="1"/>
  <c r="JLX11" i="3"/>
  <c r="JMO11" i="3" s="1"/>
  <c r="JNF11" i="3" s="1"/>
  <c r="JNW11" i="3" s="1"/>
  <c r="JON11" i="3" s="1"/>
  <c r="JPE11" i="3" s="1"/>
  <c r="JPV11" i="3" s="1"/>
  <c r="JQM11" i="3" s="1"/>
  <c r="JRD11" i="3" s="1"/>
  <c r="JMM11" i="3"/>
  <c r="JND11" i="3" s="1"/>
  <c r="JNU11" i="3" s="1"/>
  <c r="JOL11" i="3" s="1"/>
  <c r="JPC11" i="3" s="1"/>
  <c r="JPT11" i="3" s="1"/>
  <c r="JQK11" i="3" s="1"/>
  <c r="JRB11" i="3" s="1"/>
  <c r="JMX11" i="3"/>
  <c r="JPF11" i="3"/>
  <c r="JPW11" i="3" s="1"/>
  <c r="JQN11" i="3" s="1"/>
  <c r="JRE11" i="3" s="1"/>
  <c r="JRV11" i="3" s="1"/>
  <c r="JSM11" i="3" s="1"/>
  <c r="JTD11" i="3" s="1"/>
  <c r="JTU11" i="3" s="1"/>
  <c r="JPQ11" i="3"/>
  <c r="JNK11" i="3" l="1"/>
  <c r="JMZ11" i="3"/>
  <c r="JNQ11" i="3" s="1"/>
  <c r="JOH11" i="3" s="1"/>
  <c r="JOY11" i="3" s="1"/>
  <c r="JPP11" i="3" s="1"/>
  <c r="JQG11" i="3" s="1"/>
  <c r="JQX11" i="3" s="1"/>
  <c r="JRO11" i="3" s="1"/>
  <c r="JSF11" i="3" s="1"/>
  <c r="JQH11" i="3"/>
  <c r="JQY11" i="3" s="1"/>
  <c r="JRP11" i="3" s="1"/>
  <c r="JSG11" i="3" s="1"/>
  <c r="JSX11" i="3" s="1"/>
  <c r="JTO11" i="3" s="1"/>
  <c r="JUF11" i="3" s="1"/>
  <c r="JUW11" i="3" s="1"/>
  <c r="JQS11" i="3"/>
  <c r="JNO11" i="3"/>
  <c r="JOF11" i="3" s="1"/>
  <c r="JOW11" i="3" s="1"/>
  <c r="JPN11" i="3" s="1"/>
  <c r="JQE11" i="3" s="1"/>
  <c r="JQV11" i="3" s="1"/>
  <c r="JRM11" i="3" s="1"/>
  <c r="JSD11" i="3" s="1"/>
  <c r="JNZ11" i="3"/>
  <c r="JOM11" i="3" l="1"/>
  <c r="JOB11" i="3"/>
  <c r="JOS11" i="3" s="1"/>
  <c r="JPJ11" i="3" s="1"/>
  <c r="JQA11" i="3" s="1"/>
  <c r="JQR11" i="3" s="1"/>
  <c r="JRI11" i="3" s="1"/>
  <c r="JRZ11" i="3" s="1"/>
  <c r="JSQ11" i="3" s="1"/>
  <c r="JTH11" i="3" s="1"/>
  <c r="JOQ11" i="3"/>
  <c r="JPH11" i="3" s="1"/>
  <c r="JPY11" i="3" s="1"/>
  <c r="JQP11" i="3" s="1"/>
  <c r="JRG11" i="3" s="1"/>
  <c r="JRX11" i="3" s="1"/>
  <c r="JSO11" i="3" s="1"/>
  <c r="JTF11" i="3" s="1"/>
  <c r="JPB11" i="3"/>
  <c r="JRJ11" i="3"/>
  <c r="JSA11" i="3" s="1"/>
  <c r="JSR11" i="3" s="1"/>
  <c r="JTI11" i="3" s="1"/>
  <c r="JTZ11" i="3" s="1"/>
  <c r="JUQ11" i="3" s="1"/>
  <c r="JVH11" i="3" s="1"/>
  <c r="JVY11" i="3" s="1"/>
  <c r="JRU11" i="3"/>
  <c r="JPO11" i="3" l="1"/>
  <c r="JPD11" i="3"/>
  <c r="JPU11" i="3" s="1"/>
  <c r="JQL11" i="3" s="1"/>
  <c r="JRC11" i="3" s="1"/>
  <c r="JRT11" i="3" s="1"/>
  <c r="JSK11" i="3" s="1"/>
  <c r="JTB11" i="3" s="1"/>
  <c r="JTS11" i="3" s="1"/>
  <c r="JUJ11" i="3" s="1"/>
  <c r="JSL11" i="3"/>
  <c r="JTC11" i="3" s="1"/>
  <c r="JTT11" i="3" s="1"/>
  <c r="JUK11" i="3" s="1"/>
  <c r="JVB11" i="3" s="1"/>
  <c r="JVS11" i="3" s="1"/>
  <c r="JWJ11" i="3" s="1"/>
  <c r="JXA11" i="3" s="1"/>
  <c r="JSW11" i="3"/>
  <c r="JPS11" i="3"/>
  <c r="JQJ11" i="3" s="1"/>
  <c r="JRA11" i="3" s="1"/>
  <c r="JRR11" i="3" s="1"/>
  <c r="JSI11" i="3" s="1"/>
  <c r="JSZ11" i="3" s="1"/>
  <c r="JTQ11" i="3" s="1"/>
  <c r="JUH11" i="3" s="1"/>
  <c r="JQD11" i="3"/>
  <c r="JQQ11" i="3" l="1"/>
  <c r="JQF11" i="3"/>
  <c r="JQW11" i="3" s="1"/>
  <c r="JRN11" i="3" s="1"/>
  <c r="JSE11" i="3" s="1"/>
  <c r="JSV11" i="3" s="1"/>
  <c r="JTM11" i="3" s="1"/>
  <c r="JUD11" i="3" s="1"/>
  <c r="JUU11" i="3" s="1"/>
  <c r="JVL11" i="3" s="1"/>
  <c r="JQU11" i="3"/>
  <c r="JRL11" i="3" s="1"/>
  <c r="JSC11" i="3" s="1"/>
  <c r="JST11" i="3" s="1"/>
  <c r="JTK11" i="3" s="1"/>
  <c r="JUB11" i="3" s="1"/>
  <c r="JUS11" i="3" s="1"/>
  <c r="JVJ11" i="3" s="1"/>
  <c r="JRF11" i="3"/>
  <c r="JTN11" i="3"/>
  <c r="JUE11" i="3" s="1"/>
  <c r="JUV11" i="3" s="1"/>
  <c r="JVM11" i="3" s="1"/>
  <c r="JWD11" i="3" s="1"/>
  <c r="JWU11" i="3" s="1"/>
  <c r="JXL11" i="3" s="1"/>
  <c r="JYC11" i="3" s="1"/>
  <c r="JTY11" i="3"/>
  <c r="JRS11" i="3" l="1"/>
  <c r="JRH11" i="3"/>
  <c r="JRY11" i="3" s="1"/>
  <c r="JSP11" i="3" s="1"/>
  <c r="JTG11" i="3" s="1"/>
  <c r="JTX11" i="3" s="1"/>
  <c r="JUO11" i="3" s="1"/>
  <c r="JVF11" i="3" s="1"/>
  <c r="JVW11" i="3" s="1"/>
  <c r="JWN11" i="3" s="1"/>
  <c r="JUP11" i="3"/>
  <c r="JVG11" i="3" s="1"/>
  <c r="JVX11" i="3" s="1"/>
  <c r="JWO11" i="3" s="1"/>
  <c r="JXF11" i="3" s="1"/>
  <c r="JXW11" i="3" s="1"/>
  <c r="JYN11" i="3" s="1"/>
  <c r="JZE11" i="3" s="1"/>
  <c r="JVA11" i="3"/>
  <c r="JRW11" i="3"/>
  <c r="JSN11" i="3" s="1"/>
  <c r="JTE11" i="3" s="1"/>
  <c r="JTV11" i="3" s="1"/>
  <c r="JUM11" i="3" s="1"/>
  <c r="JVD11" i="3" s="1"/>
  <c r="JVU11" i="3" s="1"/>
  <c r="JWL11" i="3" s="1"/>
  <c r="JSH11" i="3"/>
  <c r="JSU11" i="3" l="1"/>
  <c r="JSJ11" i="3"/>
  <c r="JTA11" i="3" s="1"/>
  <c r="JTR11" i="3" s="1"/>
  <c r="JUI11" i="3" s="1"/>
  <c r="JUZ11" i="3" s="1"/>
  <c r="JVQ11" i="3" s="1"/>
  <c r="JWH11" i="3" s="1"/>
  <c r="JWY11" i="3" s="1"/>
  <c r="JXP11" i="3" s="1"/>
  <c r="JVR11" i="3"/>
  <c r="JWI11" i="3" s="1"/>
  <c r="JWZ11" i="3" s="1"/>
  <c r="JXQ11" i="3" s="1"/>
  <c r="JYH11" i="3" s="1"/>
  <c r="JYY11" i="3" s="1"/>
  <c r="JZP11" i="3" s="1"/>
  <c r="KAG11" i="3" s="1"/>
  <c r="JWC11" i="3"/>
  <c r="JSY11" i="3"/>
  <c r="JTP11" i="3" s="1"/>
  <c r="JUG11" i="3" s="1"/>
  <c r="JUX11" i="3" s="1"/>
  <c r="JVO11" i="3" s="1"/>
  <c r="JWF11" i="3" s="1"/>
  <c r="JWW11" i="3" s="1"/>
  <c r="JXN11" i="3" s="1"/>
  <c r="JTJ11" i="3"/>
  <c r="JTW11" i="3" l="1"/>
  <c r="JTL11" i="3"/>
  <c r="JUC11" i="3" s="1"/>
  <c r="JUT11" i="3" s="1"/>
  <c r="JVK11" i="3" s="1"/>
  <c r="JWB11" i="3" s="1"/>
  <c r="JWS11" i="3" s="1"/>
  <c r="JXJ11" i="3" s="1"/>
  <c r="JYA11" i="3" s="1"/>
  <c r="JYR11" i="3" s="1"/>
  <c r="JWT11" i="3"/>
  <c r="JXK11" i="3" s="1"/>
  <c r="JYB11" i="3" s="1"/>
  <c r="JYS11" i="3" s="1"/>
  <c r="JZJ11" i="3" s="1"/>
  <c r="KAA11" i="3" s="1"/>
  <c r="KAR11" i="3" s="1"/>
  <c r="KBI11" i="3" s="1"/>
  <c r="JXE11" i="3"/>
  <c r="JUA11" i="3"/>
  <c r="JUR11" i="3" s="1"/>
  <c r="JVI11" i="3" s="1"/>
  <c r="JVZ11" i="3" s="1"/>
  <c r="JWQ11" i="3" s="1"/>
  <c r="JXH11" i="3" s="1"/>
  <c r="JXY11" i="3" s="1"/>
  <c r="JYP11" i="3" s="1"/>
  <c r="JUL11" i="3"/>
  <c r="JUY11" i="3" l="1"/>
  <c r="JUN11" i="3"/>
  <c r="JVE11" i="3" s="1"/>
  <c r="JVV11" i="3" s="1"/>
  <c r="JWM11" i="3" s="1"/>
  <c r="JXD11" i="3" s="1"/>
  <c r="JXU11" i="3" s="1"/>
  <c r="JYL11" i="3" s="1"/>
  <c r="JZC11" i="3" s="1"/>
  <c r="JZT11" i="3" s="1"/>
  <c r="JXV11" i="3"/>
  <c r="JYM11" i="3" s="1"/>
  <c r="JZD11" i="3" s="1"/>
  <c r="JZU11" i="3" s="1"/>
  <c r="KAL11" i="3" s="1"/>
  <c r="KBC11" i="3" s="1"/>
  <c r="KBT11" i="3" s="1"/>
  <c r="KCK11" i="3" s="1"/>
  <c r="JYG11" i="3"/>
  <c r="JVC11" i="3"/>
  <c r="JVT11" i="3" s="1"/>
  <c r="JWK11" i="3" s="1"/>
  <c r="JXB11" i="3" s="1"/>
  <c r="JXS11" i="3" s="1"/>
  <c r="JYJ11" i="3" s="1"/>
  <c r="JZA11" i="3" s="1"/>
  <c r="JZR11" i="3" s="1"/>
  <c r="JVN11" i="3"/>
  <c r="JWA11" i="3" l="1"/>
  <c r="JVP11" i="3"/>
  <c r="JWG11" i="3" s="1"/>
  <c r="JWX11" i="3" s="1"/>
  <c r="JXO11" i="3" s="1"/>
  <c r="JYF11" i="3" s="1"/>
  <c r="JYW11" i="3" s="1"/>
  <c r="JZN11" i="3" s="1"/>
  <c r="KAE11" i="3" s="1"/>
  <c r="KAV11" i="3" s="1"/>
  <c r="JYX11" i="3"/>
  <c r="JZO11" i="3" s="1"/>
  <c r="KAF11" i="3" s="1"/>
  <c r="KAW11" i="3" s="1"/>
  <c r="KBN11" i="3" s="1"/>
  <c r="KCE11" i="3" s="1"/>
  <c r="KCV11" i="3" s="1"/>
  <c r="KDM11" i="3" s="1"/>
  <c r="JZI11" i="3"/>
  <c r="JWE11" i="3"/>
  <c r="JWV11" i="3" s="1"/>
  <c r="JXM11" i="3" s="1"/>
  <c r="JYD11" i="3" s="1"/>
  <c r="JYU11" i="3" s="1"/>
  <c r="JZL11" i="3" s="1"/>
  <c r="KAC11" i="3" s="1"/>
  <c r="KAT11" i="3" s="1"/>
  <c r="JWP11" i="3"/>
  <c r="JXC11" i="3" l="1"/>
  <c r="JWR11" i="3"/>
  <c r="JXI11" i="3" s="1"/>
  <c r="JXZ11" i="3" s="1"/>
  <c r="JYQ11" i="3" s="1"/>
  <c r="JZH11" i="3" s="1"/>
  <c r="JZY11" i="3" s="1"/>
  <c r="KAP11" i="3" s="1"/>
  <c r="KBG11" i="3" s="1"/>
  <c r="KBX11" i="3" s="1"/>
  <c r="JZZ11" i="3"/>
  <c r="KAQ11" i="3" s="1"/>
  <c r="KBH11" i="3" s="1"/>
  <c r="KBY11" i="3" s="1"/>
  <c r="KCP11" i="3" s="1"/>
  <c r="KDG11" i="3" s="1"/>
  <c r="KDX11" i="3" s="1"/>
  <c r="KEO11" i="3" s="1"/>
  <c r="KAK11" i="3"/>
  <c r="JXG11" i="3"/>
  <c r="JXX11" i="3" s="1"/>
  <c r="JYO11" i="3" s="1"/>
  <c r="JZF11" i="3" s="1"/>
  <c r="JZW11" i="3" s="1"/>
  <c r="KAN11" i="3" s="1"/>
  <c r="KBE11" i="3" s="1"/>
  <c r="KBV11" i="3" s="1"/>
  <c r="JXR11" i="3"/>
  <c r="JYE11" i="3" l="1"/>
  <c r="JXT11" i="3"/>
  <c r="JYK11" i="3" s="1"/>
  <c r="JZB11" i="3" s="1"/>
  <c r="JZS11" i="3" s="1"/>
  <c r="KAJ11" i="3" s="1"/>
  <c r="KBA11" i="3" s="1"/>
  <c r="KBR11" i="3" s="1"/>
  <c r="KCI11" i="3" s="1"/>
  <c r="KCZ11" i="3" s="1"/>
  <c r="JYI11" i="3"/>
  <c r="JYZ11" i="3" s="1"/>
  <c r="JZQ11" i="3" s="1"/>
  <c r="KAH11" i="3" s="1"/>
  <c r="KAY11" i="3" s="1"/>
  <c r="KBP11" i="3" s="1"/>
  <c r="KCG11" i="3" s="1"/>
  <c r="KCX11" i="3" s="1"/>
  <c r="JYT11" i="3"/>
  <c r="KBB11" i="3"/>
  <c r="KBS11" i="3" s="1"/>
  <c r="KCJ11" i="3" s="1"/>
  <c r="KDA11" i="3" s="1"/>
  <c r="KDR11" i="3" s="1"/>
  <c r="KEI11" i="3" s="1"/>
  <c r="KEZ11" i="3" s="1"/>
  <c r="KFQ11" i="3" s="1"/>
  <c r="KBM11" i="3"/>
  <c r="JZG11" i="3" l="1"/>
  <c r="JYV11" i="3"/>
  <c r="JZM11" i="3" s="1"/>
  <c r="KAD11" i="3" s="1"/>
  <c r="KAU11" i="3" s="1"/>
  <c r="KBL11" i="3" s="1"/>
  <c r="KCC11" i="3" s="1"/>
  <c r="KCT11" i="3" s="1"/>
  <c r="KDK11" i="3" s="1"/>
  <c r="KEB11" i="3" s="1"/>
  <c r="KCD11" i="3"/>
  <c r="KCU11" i="3" s="1"/>
  <c r="KDL11" i="3" s="1"/>
  <c r="KEC11" i="3" s="1"/>
  <c r="KET11" i="3" s="1"/>
  <c r="KFK11" i="3" s="1"/>
  <c r="KGB11" i="3" s="1"/>
  <c r="KGS11" i="3" s="1"/>
  <c r="KCO11" i="3"/>
  <c r="JZK11" i="3"/>
  <c r="KAB11" i="3" s="1"/>
  <c r="KAS11" i="3" s="1"/>
  <c r="KBJ11" i="3" s="1"/>
  <c r="KCA11" i="3" s="1"/>
  <c r="KCR11" i="3" s="1"/>
  <c r="KDI11" i="3" s="1"/>
  <c r="KDZ11" i="3" s="1"/>
  <c r="JZV11" i="3"/>
  <c r="KAI11" i="3" l="1"/>
  <c r="JZX11" i="3"/>
  <c r="KAO11" i="3" s="1"/>
  <c r="KBF11" i="3" s="1"/>
  <c r="KBW11" i="3" s="1"/>
  <c r="KCN11" i="3" s="1"/>
  <c r="KDE11" i="3" s="1"/>
  <c r="KDV11" i="3" s="1"/>
  <c r="KEM11" i="3" s="1"/>
  <c r="KFD11" i="3" s="1"/>
  <c r="KDF11" i="3"/>
  <c r="KDW11" i="3" s="1"/>
  <c r="KEN11" i="3" s="1"/>
  <c r="KFE11" i="3" s="1"/>
  <c r="KFV11" i="3" s="1"/>
  <c r="KGM11" i="3" s="1"/>
  <c r="KHD11" i="3" s="1"/>
  <c r="KHU11" i="3" s="1"/>
  <c r="KDQ11" i="3"/>
  <c r="KAM11" i="3"/>
  <c r="KBD11" i="3" s="1"/>
  <c r="KBU11" i="3" s="1"/>
  <c r="KCL11" i="3" s="1"/>
  <c r="KDC11" i="3" s="1"/>
  <c r="KDT11" i="3" s="1"/>
  <c r="KEK11" i="3" s="1"/>
  <c r="KFB11" i="3" s="1"/>
  <c r="KAX11" i="3"/>
  <c r="KBK11" i="3" l="1"/>
  <c r="KAZ11" i="3"/>
  <c r="KBQ11" i="3" s="1"/>
  <c r="KCH11" i="3" s="1"/>
  <c r="KCY11" i="3" s="1"/>
  <c r="KDP11" i="3" s="1"/>
  <c r="KEG11" i="3" s="1"/>
  <c r="KEX11" i="3" s="1"/>
  <c r="KFO11" i="3" s="1"/>
  <c r="KGF11" i="3" s="1"/>
  <c r="KEH11" i="3"/>
  <c r="KEY11" i="3" s="1"/>
  <c r="KFP11" i="3" s="1"/>
  <c r="KGG11" i="3" s="1"/>
  <c r="KGX11" i="3" s="1"/>
  <c r="KHO11" i="3" s="1"/>
  <c r="KIF11" i="3" s="1"/>
  <c r="KIW11" i="3" s="1"/>
  <c r="KES11" i="3"/>
  <c r="KBO11" i="3"/>
  <c r="KCF11" i="3" s="1"/>
  <c r="KCW11" i="3" s="1"/>
  <c r="KDN11" i="3" s="1"/>
  <c r="KEE11" i="3" s="1"/>
  <c r="KEV11" i="3" s="1"/>
  <c r="KFM11" i="3" s="1"/>
  <c r="KGD11" i="3" s="1"/>
  <c r="KBZ11" i="3"/>
  <c r="KCM11" i="3" l="1"/>
  <c r="KCB11" i="3"/>
  <c r="KCS11" i="3" s="1"/>
  <c r="KDJ11" i="3" s="1"/>
  <c r="KEA11" i="3" s="1"/>
  <c r="KER11" i="3" s="1"/>
  <c r="KFI11" i="3" s="1"/>
  <c r="KFZ11" i="3" s="1"/>
  <c r="KGQ11" i="3" s="1"/>
  <c r="KHH11" i="3" s="1"/>
  <c r="KCQ11" i="3"/>
  <c r="KDH11" i="3" s="1"/>
  <c r="KDY11" i="3" s="1"/>
  <c r="KEP11" i="3" s="1"/>
  <c r="KFG11" i="3" s="1"/>
  <c r="KFX11" i="3" s="1"/>
  <c r="KGO11" i="3" s="1"/>
  <c r="KHF11" i="3" s="1"/>
  <c r="KDB11" i="3"/>
  <c r="KFJ11" i="3"/>
  <c r="KGA11" i="3" s="1"/>
  <c r="KGR11" i="3" s="1"/>
  <c r="KHI11" i="3" s="1"/>
  <c r="KHZ11" i="3" s="1"/>
  <c r="KIQ11" i="3" s="1"/>
  <c r="KJH11" i="3" s="1"/>
  <c r="KJY11" i="3" s="1"/>
  <c r="KFU11" i="3"/>
  <c r="KDO11" i="3" l="1"/>
  <c r="KDD11" i="3"/>
  <c r="KDU11" i="3" s="1"/>
  <c r="KEL11" i="3" s="1"/>
  <c r="KFC11" i="3" s="1"/>
  <c r="KFT11" i="3" s="1"/>
  <c r="KGK11" i="3" s="1"/>
  <c r="KHB11" i="3" s="1"/>
  <c r="KHS11" i="3" s="1"/>
  <c r="KIJ11" i="3" s="1"/>
  <c r="KGL11" i="3"/>
  <c r="KHC11" i="3" s="1"/>
  <c r="KHT11" i="3" s="1"/>
  <c r="KIK11" i="3" s="1"/>
  <c r="KJB11" i="3" s="1"/>
  <c r="KJS11" i="3" s="1"/>
  <c r="KKJ11" i="3" s="1"/>
  <c r="KLA11" i="3" s="1"/>
  <c r="KGW11" i="3"/>
  <c r="KDS11" i="3"/>
  <c r="KEJ11" i="3" s="1"/>
  <c r="KFA11" i="3" s="1"/>
  <c r="KFR11" i="3" s="1"/>
  <c r="KGI11" i="3" s="1"/>
  <c r="KGZ11" i="3" s="1"/>
  <c r="KHQ11" i="3" s="1"/>
  <c r="KIH11" i="3" s="1"/>
  <c r="KED11" i="3"/>
  <c r="KEQ11" i="3" l="1"/>
  <c r="KEF11" i="3"/>
  <c r="KEW11" i="3" s="1"/>
  <c r="KFN11" i="3" s="1"/>
  <c r="KGE11" i="3" s="1"/>
  <c r="KGV11" i="3" s="1"/>
  <c r="KHM11" i="3" s="1"/>
  <c r="KID11" i="3" s="1"/>
  <c r="KIU11" i="3" s="1"/>
  <c r="KJL11" i="3" s="1"/>
  <c r="KEU11" i="3"/>
  <c r="KFL11" i="3" s="1"/>
  <c r="KGC11" i="3" s="1"/>
  <c r="KGT11" i="3" s="1"/>
  <c r="KHK11" i="3" s="1"/>
  <c r="KIB11" i="3" s="1"/>
  <c r="KIS11" i="3" s="1"/>
  <c r="KJJ11" i="3" s="1"/>
  <c r="KFF11" i="3"/>
  <c r="KHN11" i="3"/>
  <c r="KIE11" i="3" s="1"/>
  <c r="KIV11" i="3" s="1"/>
  <c r="KJM11" i="3" s="1"/>
  <c r="KKD11" i="3" s="1"/>
  <c r="KKU11" i="3" s="1"/>
  <c r="KLL11" i="3" s="1"/>
  <c r="KMC11" i="3" s="1"/>
  <c r="KHY11" i="3"/>
  <c r="KFS11" i="3" l="1"/>
  <c r="KFH11" i="3"/>
  <c r="KFY11" i="3" s="1"/>
  <c r="KGP11" i="3" s="1"/>
  <c r="KHG11" i="3" s="1"/>
  <c r="KHX11" i="3" s="1"/>
  <c r="KIO11" i="3" s="1"/>
  <c r="KJF11" i="3" s="1"/>
  <c r="KJW11" i="3" s="1"/>
  <c r="KKN11" i="3" s="1"/>
  <c r="KIP11" i="3"/>
  <c r="KJG11" i="3" s="1"/>
  <c r="KJX11" i="3" s="1"/>
  <c r="KKO11" i="3" s="1"/>
  <c r="KLF11" i="3" s="1"/>
  <c r="KLW11" i="3" s="1"/>
  <c r="KMN11" i="3" s="1"/>
  <c r="KNE11" i="3" s="1"/>
  <c r="KJA11" i="3"/>
  <c r="KFW11" i="3"/>
  <c r="KGN11" i="3" s="1"/>
  <c r="KHE11" i="3" s="1"/>
  <c r="KHV11" i="3" s="1"/>
  <c r="KIM11" i="3" s="1"/>
  <c r="KJD11" i="3" s="1"/>
  <c r="KJU11" i="3" s="1"/>
  <c r="KKL11" i="3" s="1"/>
  <c r="KGH11" i="3"/>
  <c r="KGU11" i="3" l="1"/>
  <c r="KGJ11" i="3"/>
  <c r="KHA11" i="3" s="1"/>
  <c r="KHR11" i="3" s="1"/>
  <c r="KII11" i="3" s="1"/>
  <c r="KIZ11" i="3" s="1"/>
  <c r="KJQ11" i="3" s="1"/>
  <c r="KKH11" i="3" s="1"/>
  <c r="KKY11" i="3" s="1"/>
  <c r="KLP11" i="3" s="1"/>
  <c r="KGY11" i="3"/>
  <c r="KHP11" i="3" s="1"/>
  <c r="KIG11" i="3" s="1"/>
  <c r="KIX11" i="3" s="1"/>
  <c r="KJO11" i="3" s="1"/>
  <c r="KKF11" i="3" s="1"/>
  <c r="KKW11" i="3" s="1"/>
  <c r="KLN11" i="3" s="1"/>
  <c r="KHJ11" i="3"/>
  <c r="KJR11" i="3"/>
  <c r="KKI11" i="3" s="1"/>
  <c r="KKZ11" i="3" s="1"/>
  <c r="KLQ11" i="3" s="1"/>
  <c r="KMH11" i="3" s="1"/>
  <c r="KMY11" i="3" s="1"/>
  <c r="KNP11" i="3" s="1"/>
  <c r="KOG11" i="3" s="1"/>
  <c r="KKC11" i="3"/>
  <c r="KHW11" i="3" l="1"/>
  <c r="KHL11" i="3"/>
  <c r="KIC11" i="3" s="1"/>
  <c r="KIT11" i="3" s="1"/>
  <c r="KJK11" i="3" s="1"/>
  <c r="KKB11" i="3" s="1"/>
  <c r="KKS11" i="3" s="1"/>
  <c r="KLJ11" i="3" s="1"/>
  <c r="KMA11" i="3" s="1"/>
  <c r="KMR11" i="3" s="1"/>
  <c r="KKT11" i="3"/>
  <c r="KLK11" i="3" s="1"/>
  <c r="KMB11" i="3" s="1"/>
  <c r="KMS11" i="3" s="1"/>
  <c r="KNJ11" i="3" s="1"/>
  <c r="KOA11" i="3" s="1"/>
  <c r="KOR11" i="3" s="1"/>
  <c r="KPI11" i="3" s="1"/>
  <c r="KLE11" i="3"/>
  <c r="KIA11" i="3"/>
  <c r="KIR11" i="3" s="1"/>
  <c r="KJI11" i="3" s="1"/>
  <c r="KJZ11" i="3" s="1"/>
  <c r="KKQ11" i="3" s="1"/>
  <c r="KLH11" i="3" s="1"/>
  <c r="KLY11" i="3" s="1"/>
  <c r="KMP11" i="3" s="1"/>
  <c r="KIL11" i="3"/>
  <c r="KIY11" i="3" l="1"/>
  <c r="KIN11" i="3"/>
  <c r="KJE11" i="3" s="1"/>
  <c r="KJV11" i="3" s="1"/>
  <c r="KKM11" i="3" s="1"/>
  <c r="KLD11" i="3" s="1"/>
  <c r="KLU11" i="3" s="1"/>
  <c r="KML11" i="3" s="1"/>
  <c r="KNC11" i="3" s="1"/>
  <c r="KNT11" i="3" s="1"/>
  <c r="KLV11" i="3"/>
  <c r="KMM11" i="3" s="1"/>
  <c r="KND11" i="3" s="1"/>
  <c r="KNU11" i="3" s="1"/>
  <c r="KOL11" i="3" s="1"/>
  <c r="KPC11" i="3" s="1"/>
  <c r="KPT11" i="3" s="1"/>
  <c r="KQK11" i="3" s="1"/>
  <c r="KMG11" i="3"/>
  <c r="KJC11" i="3"/>
  <c r="KJT11" i="3" s="1"/>
  <c r="KKK11" i="3" s="1"/>
  <c r="KLB11" i="3" s="1"/>
  <c r="KLS11" i="3" s="1"/>
  <c r="KMJ11" i="3" s="1"/>
  <c r="KNA11" i="3" s="1"/>
  <c r="KNR11" i="3" s="1"/>
  <c r="KJN11" i="3"/>
  <c r="KKA11" i="3" l="1"/>
  <c r="KJP11" i="3"/>
  <c r="KKG11" i="3" s="1"/>
  <c r="KKX11" i="3" s="1"/>
  <c r="KLO11" i="3" s="1"/>
  <c r="KMF11" i="3" s="1"/>
  <c r="KMW11" i="3" s="1"/>
  <c r="KNN11" i="3" s="1"/>
  <c r="KOE11" i="3" s="1"/>
  <c r="KOV11" i="3" s="1"/>
  <c r="KMX11" i="3"/>
  <c r="KNO11" i="3" s="1"/>
  <c r="KOF11" i="3" s="1"/>
  <c r="KOW11" i="3" s="1"/>
  <c r="KPN11" i="3" s="1"/>
  <c r="KQE11" i="3" s="1"/>
  <c r="KQV11" i="3" s="1"/>
  <c r="KRM11" i="3" s="1"/>
  <c r="KNI11" i="3"/>
  <c r="KKE11" i="3"/>
  <c r="KKV11" i="3" s="1"/>
  <c r="KLM11" i="3" s="1"/>
  <c r="KMD11" i="3" s="1"/>
  <c r="KMU11" i="3" s="1"/>
  <c r="KNL11" i="3" s="1"/>
  <c r="KOC11" i="3" s="1"/>
  <c r="KOT11" i="3" s="1"/>
  <c r="KKP11" i="3"/>
  <c r="KLC11" i="3" l="1"/>
  <c r="KKR11" i="3"/>
  <c r="KLI11" i="3" s="1"/>
  <c r="KLZ11" i="3" s="1"/>
  <c r="KMQ11" i="3" s="1"/>
  <c r="KNH11" i="3" s="1"/>
  <c r="KNY11" i="3" s="1"/>
  <c r="KOP11" i="3" s="1"/>
  <c r="KPG11" i="3" s="1"/>
  <c r="KPX11" i="3" s="1"/>
  <c r="KNZ11" i="3"/>
  <c r="KOQ11" i="3" s="1"/>
  <c r="KPH11" i="3" s="1"/>
  <c r="KPY11" i="3" s="1"/>
  <c r="KQP11" i="3" s="1"/>
  <c r="KRG11" i="3" s="1"/>
  <c r="KRX11" i="3" s="1"/>
  <c r="KSO11" i="3" s="1"/>
  <c r="KOK11" i="3"/>
  <c r="KLG11" i="3"/>
  <c r="KLX11" i="3" s="1"/>
  <c r="KMO11" i="3" s="1"/>
  <c r="KNF11" i="3" s="1"/>
  <c r="KNW11" i="3" s="1"/>
  <c r="KON11" i="3" s="1"/>
  <c r="KPE11" i="3" s="1"/>
  <c r="KPV11" i="3" s="1"/>
  <c r="KLR11" i="3"/>
  <c r="KME11" i="3" l="1"/>
  <c r="KLT11" i="3"/>
  <c r="KMK11" i="3" s="1"/>
  <c r="KNB11" i="3" s="1"/>
  <c r="KNS11" i="3" s="1"/>
  <c r="KOJ11" i="3" s="1"/>
  <c r="KPA11" i="3" s="1"/>
  <c r="KPR11" i="3" s="1"/>
  <c r="KQI11" i="3" s="1"/>
  <c r="KQZ11" i="3" s="1"/>
  <c r="KPB11" i="3"/>
  <c r="KPS11" i="3" s="1"/>
  <c r="KQJ11" i="3" s="1"/>
  <c r="KRA11" i="3" s="1"/>
  <c r="KRR11" i="3" s="1"/>
  <c r="KSI11" i="3" s="1"/>
  <c r="KSZ11" i="3" s="1"/>
  <c r="KTQ11" i="3" s="1"/>
  <c r="KPM11" i="3"/>
  <c r="KMI11" i="3"/>
  <c r="KMZ11" i="3" s="1"/>
  <c r="KNQ11" i="3" s="1"/>
  <c r="KOH11" i="3" s="1"/>
  <c r="KOY11" i="3" s="1"/>
  <c r="KPP11" i="3" s="1"/>
  <c r="KQG11" i="3" s="1"/>
  <c r="KQX11" i="3" s="1"/>
  <c r="KMT11" i="3"/>
  <c r="KNG11" i="3" l="1"/>
  <c r="KMV11" i="3"/>
  <c r="KNM11" i="3" s="1"/>
  <c r="KOD11" i="3" s="1"/>
  <c r="KOU11" i="3" s="1"/>
  <c r="KPL11" i="3" s="1"/>
  <c r="KQC11" i="3" s="1"/>
  <c r="KQT11" i="3" s="1"/>
  <c r="KRK11" i="3" s="1"/>
  <c r="KSB11" i="3" s="1"/>
  <c r="KQD11" i="3"/>
  <c r="KQU11" i="3" s="1"/>
  <c r="KRL11" i="3" s="1"/>
  <c r="KSC11" i="3" s="1"/>
  <c r="KST11" i="3" s="1"/>
  <c r="KTK11" i="3" s="1"/>
  <c r="KUB11" i="3" s="1"/>
  <c r="KUS11" i="3" s="1"/>
  <c r="KQO11" i="3"/>
  <c r="KNK11" i="3"/>
  <c r="KOB11" i="3" s="1"/>
  <c r="KOS11" i="3" s="1"/>
  <c r="KPJ11" i="3" s="1"/>
  <c r="KQA11" i="3" s="1"/>
  <c r="KQR11" i="3" s="1"/>
  <c r="KRI11" i="3" s="1"/>
  <c r="KRZ11" i="3" s="1"/>
  <c r="KNV11" i="3"/>
  <c r="KOI11" i="3" l="1"/>
  <c r="KNX11" i="3"/>
  <c r="KOO11" i="3" s="1"/>
  <c r="KPF11" i="3" s="1"/>
  <c r="KPW11" i="3" s="1"/>
  <c r="KQN11" i="3" s="1"/>
  <c r="KRE11" i="3" s="1"/>
  <c r="KRV11" i="3" s="1"/>
  <c r="KSM11" i="3" s="1"/>
  <c r="KTD11" i="3" s="1"/>
  <c r="KOM11" i="3"/>
  <c r="KPD11" i="3" s="1"/>
  <c r="KPU11" i="3" s="1"/>
  <c r="KQL11" i="3" s="1"/>
  <c r="KRC11" i="3" s="1"/>
  <c r="KRT11" i="3" s="1"/>
  <c r="KSK11" i="3" s="1"/>
  <c r="KTB11" i="3" s="1"/>
  <c r="KOX11" i="3"/>
  <c r="KRF11" i="3"/>
  <c r="KRW11" i="3" s="1"/>
  <c r="KSN11" i="3" s="1"/>
  <c r="KTE11" i="3" s="1"/>
  <c r="KTV11" i="3" s="1"/>
  <c r="KUM11" i="3" s="1"/>
  <c r="KVD11" i="3" s="1"/>
  <c r="KVU11" i="3" s="1"/>
  <c r="KRQ11" i="3"/>
  <c r="KPK11" i="3" l="1"/>
  <c r="KOZ11" i="3"/>
  <c r="KPQ11" i="3" s="1"/>
  <c r="KQH11" i="3" s="1"/>
  <c r="KQY11" i="3" s="1"/>
  <c r="KRP11" i="3" s="1"/>
  <c r="KSG11" i="3" s="1"/>
  <c r="KSX11" i="3" s="1"/>
  <c r="KTO11" i="3" s="1"/>
  <c r="KUF11" i="3" s="1"/>
  <c r="KSH11" i="3"/>
  <c r="KSY11" i="3" s="1"/>
  <c r="KTP11" i="3" s="1"/>
  <c r="KUG11" i="3" s="1"/>
  <c r="KUX11" i="3" s="1"/>
  <c r="KVO11" i="3" s="1"/>
  <c r="KWF11" i="3" s="1"/>
  <c r="KWW11" i="3" s="1"/>
  <c r="KSS11" i="3"/>
  <c r="KPO11" i="3"/>
  <c r="KQF11" i="3" s="1"/>
  <c r="KQW11" i="3" s="1"/>
  <c r="KRN11" i="3" s="1"/>
  <c r="KSE11" i="3" s="1"/>
  <c r="KSV11" i="3" s="1"/>
  <c r="KTM11" i="3" s="1"/>
  <c r="KUD11" i="3" s="1"/>
  <c r="KPZ11" i="3"/>
  <c r="KQM11" i="3" l="1"/>
  <c r="KQB11" i="3"/>
  <c r="KQS11" i="3" s="1"/>
  <c r="KRJ11" i="3" s="1"/>
  <c r="KSA11" i="3" s="1"/>
  <c r="KSR11" i="3" s="1"/>
  <c r="KTI11" i="3" s="1"/>
  <c r="KTZ11" i="3" s="1"/>
  <c r="KUQ11" i="3" s="1"/>
  <c r="KVH11" i="3" s="1"/>
  <c r="KQQ11" i="3"/>
  <c r="KRH11" i="3" s="1"/>
  <c r="KRY11" i="3" s="1"/>
  <c r="KSP11" i="3" s="1"/>
  <c r="KTG11" i="3" s="1"/>
  <c r="KTX11" i="3" s="1"/>
  <c r="KUO11" i="3" s="1"/>
  <c r="KVF11" i="3" s="1"/>
  <c r="KRB11" i="3"/>
  <c r="KTJ11" i="3"/>
  <c r="KUA11" i="3" s="1"/>
  <c r="KUR11" i="3" s="1"/>
  <c r="KVI11" i="3" s="1"/>
  <c r="KVZ11" i="3" s="1"/>
  <c r="KWQ11" i="3" s="1"/>
  <c r="KXH11" i="3" s="1"/>
  <c r="KXY11" i="3" s="1"/>
  <c r="KTU11" i="3"/>
  <c r="KRO11" i="3" l="1"/>
  <c r="KRD11" i="3"/>
  <c r="KRU11" i="3" s="1"/>
  <c r="KSL11" i="3" s="1"/>
  <c r="KTC11" i="3" s="1"/>
  <c r="KTT11" i="3" s="1"/>
  <c r="KUK11" i="3" s="1"/>
  <c r="KVB11" i="3" s="1"/>
  <c r="KVS11" i="3" s="1"/>
  <c r="KWJ11" i="3" s="1"/>
  <c r="KUL11" i="3"/>
  <c r="KVC11" i="3" s="1"/>
  <c r="KVT11" i="3" s="1"/>
  <c r="KWK11" i="3" s="1"/>
  <c r="KXB11" i="3" s="1"/>
  <c r="KXS11" i="3" s="1"/>
  <c r="KYJ11" i="3" s="1"/>
  <c r="KZA11" i="3" s="1"/>
  <c r="KUW11" i="3"/>
  <c r="KRS11" i="3"/>
  <c r="KSJ11" i="3" s="1"/>
  <c r="KTA11" i="3" s="1"/>
  <c r="KTR11" i="3" s="1"/>
  <c r="KUI11" i="3" s="1"/>
  <c r="KUZ11" i="3" s="1"/>
  <c r="KVQ11" i="3" s="1"/>
  <c r="KWH11" i="3" s="1"/>
  <c r="KSD11" i="3"/>
  <c r="KSQ11" i="3" l="1"/>
  <c r="KSF11" i="3"/>
  <c r="KSW11" i="3" s="1"/>
  <c r="KTN11" i="3" s="1"/>
  <c r="KUE11" i="3" s="1"/>
  <c r="KUV11" i="3" s="1"/>
  <c r="KVM11" i="3" s="1"/>
  <c r="KWD11" i="3" s="1"/>
  <c r="KWU11" i="3" s="1"/>
  <c r="KXL11" i="3" s="1"/>
  <c r="KSU11" i="3"/>
  <c r="KTL11" i="3" s="1"/>
  <c r="KUC11" i="3" s="1"/>
  <c r="KUT11" i="3" s="1"/>
  <c r="KVK11" i="3" s="1"/>
  <c r="KWB11" i="3" s="1"/>
  <c r="KWS11" i="3" s="1"/>
  <c r="KXJ11" i="3" s="1"/>
  <c r="KTF11" i="3"/>
  <c r="KVN11" i="3"/>
  <c r="KWE11" i="3" s="1"/>
  <c r="KWV11" i="3" s="1"/>
  <c r="KXM11" i="3" s="1"/>
  <c r="KYD11" i="3" s="1"/>
  <c r="KYU11" i="3" s="1"/>
  <c r="KZL11" i="3" s="1"/>
  <c r="LAC11" i="3" s="1"/>
  <c r="KVY11" i="3"/>
  <c r="KTS11" i="3" l="1"/>
  <c r="KTH11" i="3"/>
  <c r="KTY11" i="3" s="1"/>
  <c r="KUP11" i="3" s="1"/>
  <c r="KVG11" i="3" s="1"/>
  <c r="KVX11" i="3" s="1"/>
  <c r="KWO11" i="3" s="1"/>
  <c r="KXF11" i="3" s="1"/>
  <c r="KXW11" i="3" s="1"/>
  <c r="KYN11" i="3" s="1"/>
  <c r="KWP11" i="3"/>
  <c r="KXG11" i="3" s="1"/>
  <c r="KXX11" i="3" s="1"/>
  <c r="KYO11" i="3" s="1"/>
  <c r="KZF11" i="3" s="1"/>
  <c r="KZW11" i="3" s="1"/>
  <c r="LAN11" i="3" s="1"/>
  <c r="LBE11" i="3" s="1"/>
  <c r="KXA11" i="3"/>
  <c r="KTW11" i="3"/>
  <c r="KUN11" i="3" s="1"/>
  <c r="KVE11" i="3" s="1"/>
  <c r="KVV11" i="3" s="1"/>
  <c r="KWM11" i="3" s="1"/>
  <c r="KXD11" i="3" s="1"/>
  <c r="KXU11" i="3" s="1"/>
  <c r="KYL11" i="3" s="1"/>
  <c r="KUH11" i="3"/>
  <c r="KUU11" i="3" l="1"/>
  <c r="KUJ11" i="3"/>
  <c r="KVA11" i="3" s="1"/>
  <c r="KVR11" i="3" s="1"/>
  <c r="KWI11" i="3" s="1"/>
  <c r="KWZ11" i="3" s="1"/>
  <c r="KXQ11" i="3" s="1"/>
  <c r="KYH11" i="3" s="1"/>
  <c r="KYY11" i="3" s="1"/>
  <c r="KZP11" i="3" s="1"/>
  <c r="KUY11" i="3"/>
  <c r="KVP11" i="3" s="1"/>
  <c r="KWG11" i="3" s="1"/>
  <c r="KWX11" i="3" s="1"/>
  <c r="KXO11" i="3" s="1"/>
  <c r="KYF11" i="3" s="1"/>
  <c r="KYW11" i="3" s="1"/>
  <c r="KZN11" i="3" s="1"/>
  <c r="KVJ11" i="3"/>
  <c r="KXR11" i="3"/>
  <c r="KYI11" i="3" s="1"/>
  <c r="KYZ11" i="3" s="1"/>
  <c r="KZQ11" i="3" s="1"/>
  <c r="LAH11" i="3" s="1"/>
  <c r="LAY11" i="3" s="1"/>
  <c r="LBP11" i="3" s="1"/>
  <c r="LCG11" i="3" s="1"/>
  <c r="KYC11" i="3"/>
  <c r="KVW11" i="3" l="1"/>
  <c r="KVL11" i="3"/>
  <c r="KWC11" i="3" s="1"/>
  <c r="KWT11" i="3" s="1"/>
  <c r="KXK11" i="3" s="1"/>
  <c r="KYB11" i="3" s="1"/>
  <c r="KYS11" i="3" s="1"/>
  <c r="KZJ11" i="3" s="1"/>
  <c r="LAA11" i="3" s="1"/>
  <c r="LAR11" i="3" s="1"/>
  <c r="KYT11" i="3"/>
  <c r="KZK11" i="3" s="1"/>
  <c r="LAB11" i="3" s="1"/>
  <c r="LAS11" i="3" s="1"/>
  <c r="LBJ11" i="3" s="1"/>
  <c r="LCA11" i="3" s="1"/>
  <c r="LCR11" i="3" s="1"/>
  <c r="LDI11" i="3" s="1"/>
  <c r="KZE11" i="3"/>
  <c r="KWA11" i="3"/>
  <c r="KWR11" i="3" s="1"/>
  <c r="KXI11" i="3" s="1"/>
  <c r="KXZ11" i="3" s="1"/>
  <c r="KYQ11" i="3" s="1"/>
  <c r="KZH11" i="3" s="1"/>
  <c r="KZY11" i="3" s="1"/>
  <c r="LAP11" i="3" s="1"/>
  <c r="KWL11" i="3"/>
  <c r="KWY11" i="3" l="1"/>
  <c r="KWN11" i="3"/>
  <c r="KXE11" i="3" s="1"/>
  <c r="KXV11" i="3" s="1"/>
  <c r="KYM11" i="3" s="1"/>
  <c r="KZD11" i="3" s="1"/>
  <c r="KZU11" i="3" s="1"/>
  <c r="LAL11" i="3" s="1"/>
  <c r="LBC11" i="3" s="1"/>
  <c r="LBT11" i="3" s="1"/>
  <c r="KXC11" i="3"/>
  <c r="KXT11" i="3" s="1"/>
  <c r="KYK11" i="3" s="1"/>
  <c r="KZB11" i="3" s="1"/>
  <c r="KZS11" i="3" s="1"/>
  <c r="LAJ11" i="3" s="1"/>
  <c r="LBA11" i="3" s="1"/>
  <c r="LBR11" i="3" s="1"/>
  <c r="KXN11" i="3"/>
  <c r="KZV11" i="3"/>
  <c r="LAM11" i="3" s="1"/>
  <c r="LBD11" i="3" s="1"/>
  <c r="LBU11" i="3" s="1"/>
  <c r="LCL11" i="3" s="1"/>
  <c r="LDC11" i="3" s="1"/>
  <c r="LDT11" i="3" s="1"/>
  <c r="LEK11" i="3" s="1"/>
  <c r="LAG11" i="3"/>
  <c r="KYA11" i="3" l="1"/>
  <c r="KXP11" i="3"/>
  <c r="KYG11" i="3" s="1"/>
  <c r="KYX11" i="3" s="1"/>
  <c r="KZO11" i="3" s="1"/>
  <c r="LAF11" i="3" s="1"/>
  <c r="LAW11" i="3" s="1"/>
  <c r="LBN11" i="3" s="1"/>
  <c r="LCE11" i="3" s="1"/>
  <c r="LCV11" i="3" s="1"/>
  <c r="LAX11" i="3"/>
  <c r="LBO11" i="3" s="1"/>
  <c r="LCF11" i="3" s="1"/>
  <c r="LCW11" i="3" s="1"/>
  <c r="LDN11" i="3" s="1"/>
  <c r="LEE11" i="3" s="1"/>
  <c r="LEV11" i="3" s="1"/>
  <c r="LFM11" i="3" s="1"/>
  <c r="LBI11" i="3"/>
  <c r="KYE11" i="3"/>
  <c r="KYV11" i="3" s="1"/>
  <c r="KZM11" i="3" s="1"/>
  <c r="LAD11" i="3" s="1"/>
  <c r="LAU11" i="3" s="1"/>
  <c r="LBL11" i="3" s="1"/>
  <c r="LCC11" i="3" s="1"/>
  <c r="LCT11" i="3" s="1"/>
  <c r="KYP11" i="3"/>
  <c r="KZC11" i="3" l="1"/>
  <c r="KYR11" i="3"/>
  <c r="KZI11" i="3" s="1"/>
  <c r="KZZ11" i="3" s="1"/>
  <c r="LAQ11" i="3" s="1"/>
  <c r="LBH11" i="3" s="1"/>
  <c r="LBY11" i="3" s="1"/>
  <c r="LCP11" i="3" s="1"/>
  <c r="LDG11" i="3" s="1"/>
  <c r="LDX11" i="3" s="1"/>
  <c r="KZG11" i="3"/>
  <c r="KZX11" i="3" s="1"/>
  <c r="LAO11" i="3" s="1"/>
  <c r="LBF11" i="3" s="1"/>
  <c r="LBW11" i="3" s="1"/>
  <c r="LCN11" i="3" s="1"/>
  <c r="LDE11" i="3" s="1"/>
  <c r="LDV11" i="3" s="1"/>
  <c r="KZR11" i="3"/>
  <c r="LBZ11" i="3"/>
  <c r="LCQ11" i="3" s="1"/>
  <c r="LDH11" i="3" s="1"/>
  <c r="LDY11" i="3" s="1"/>
  <c r="LEP11" i="3" s="1"/>
  <c r="LFG11" i="3" s="1"/>
  <c r="LFX11" i="3" s="1"/>
  <c r="LGO11" i="3" s="1"/>
  <c r="LCK11" i="3"/>
  <c r="LAE11" i="3" l="1"/>
  <c r="KZT11" i="3"/>
  <c r="LAK11" i="3" s="1"/>
  <c r="LBB11" i="3" s="1"/>
  <c r="LBS11" i="3" s="1"/>
  <c r="LCJ11" i="3" s="1"/>
  <c r="LDA11" i="3" s="1"/>
  <c r="LDR11" i="3" s="1"/>
  <c r="LEI11" i="3" s="1"/>
  <c r="LEZ11" i="3" s="1"/>
  <c r="LDB11" i="3"/>
  <c r="LDS11" i="3" s="1"/>
  <c r="LEJ11" i="3" s="1"/>
  <c r="LFA11" i="3" s="1"/>
  <c r="LFR11" i="3" s="1"/>
  <c r="LGI11" i="3" s="1"/>
  <c r="LGZ11" i="3" s="1"/>
  <c r="LHQ11" i="3" s="1"/>
  <c r="LDM11" i="3"/>
  <c r="LAI11" i="3"/>
  <c r="LAZ11" i="3" s="1"/>
  <c r="LBQ11" i="3" s="1"/>
  <c r="LCH11" i="3" s="1"/>
  <c r="LCY11" i="3" s="1"/>
  <c r="LDP11" i="3" s="1"/>
  <c r="LEG11" i="3" s="1"/>
  <c r="LEX11" i="3" s="1"/>
  <c r="LAT11" i="3"/>
  <c r="LBG11" i="3" l="1"/>
  <c r="LAV11" i="3"/>
  <c r="LBM11" i="3" s="1"/>
  <c r="LCD11" i="3" s="1"/>
  <c r="LCU11" i="3" s="1"/>
  <c r="LDL11" i="3" s="1"/>
  <c r="LEC11" i="3" s="1"/>
  <c r="LET11" i="3" s="1"/>
  <c r="LFK11" i="3" s="1"/>
  <c r="LGB11" i="3" s="1"/>
  <c r="LBK11" i="3"/>
  <c r="LCB11" i="3" s="1"/>
  <c r="LCS11" i="3" s="1"/>
  <c r="LDJ11" i="3" s="1"/>
  <c r="LEA11" i="3" s="1"/>
  <c r="LER11" i="3" s="1"/>
  <c r="LFI11" i="3" s="1"/>
  <c r="LFZ11" i="3" s="1"/>
  <c r="LBV11" i="3"/>
  <c r="LED11" i="3"/>
  <c r="LEU11" i="3" s="1"/>
  <c r="LFL11" i="3" s="1"/>
  <c r="LGC11" i="3" s="1"/>
  <c r="LGT11" i="3" s="1"/>
  <c r="LHK11" i="3" s="1"/>
  <c r="LIB11" i="3" s="1"/>
  <c r="LIS11" i="3" s="1"/>
  <c r="LEO11" i="3"/>
  <c r="LCI11" i="3" l="1"/>
  <c r="LBX11" i="3"/>
  <c r="LCO11" i="3" s="1"/>
  <c r="LDF11" i="3" s="1"/>
  <c r="LDW11" i="3" s="1"/>
  <c r="LEN11" i="3" s="1"/>
  <c r="LFE11" i="3" s="1"/>
  <c r="LFV11" i="3" s="1"/>
  <c r="LGM11" i="3" s="1"/>
  <c r="LHD11" i="3" s="1"/>
  <c r="LFF11" i="3"/>
  <c r="LFW11" i="3" s="1"/>
  <c r="LGN11" i="3" s="1"/>
  <c r="LHE11" i="3" s="1"/>
  <c r="LHV11" i="3" s="1"/>
  <c r="LIM11" i="3" s="1"/>
  <c r="LJD11" i="3" s="1"/>
  <c r="LJU11" i="3" s="1"/>
  <c r="LFQ11" i="3"/>
  <c r="LCM11" i="3"/>
  <c r="LDD11" i="3" s="1"/>
  <c r="LDU11" i="3" s="1"/>
  <c r="LEL11" i="3" s="1"/>
  <c r="LFC11" i="3" s="1"/>
  <c r="LFT11" i="3" s="1"/>
  <c r="LGK11" i="3" s="1"/>
  <c r="LHB11" i="3" s="1"/>
  <c r="LCX11" i="3"/>
  <c r="LDK11" i="3" l="1"/>
  <c r="LCZ11" i="3"/>
  <c r="LDQ11" i="3" s="1"/>
  <c r="LEH11" i="3" s="1"/>
  <c r="LEY11" i="3" s="1"/>
  <c r="LFP11" i="3" s="1"/>
  <c r="LGG11" i="3" s="1"/>
  <c r="LGX11" i="3" s="1"/>
  <c r="LHO11" i="3" s="1"/>
  <c r="LIF11" i="3" s="1"/>
  <c r="LDO11" i="3"/>
  <c r="LEF11" i="3" s="1"/>
  <c r="LEW11" i="3" s="1"/>
  <c r="LFN11" i="3" s="1"/>
  <c r="LGE11" i="3" s="1"/>
  <c r="LGV11" i="3" s="1"/>
  <c r="LHM11" i="3" s="1"/>
  <c r="LID11" i="3" s="1"/>
  <c r="LDZ11" i="3"/>
  <c r="LGH11" i="3"/>
  <c r="LGY11" i="3" s="1"/>
  <c r="LHP11" i="3" s="1"/>
  <c r="LIG11" i="3" s="1"/>
  <c r="LIX11" i="3" s="1"/>
  <c r="LJO11" i="3" s="1"/>
  <c r="LKF11" i="3" s="1"/>
  <c r="LKW11" i="3" s="1"/>
  <c r="LGS11" i="3"/>
  <c r="LEM11" i="3" l="1"/>
  <c r="LEB11" i="3"/>
  <c r="LES11" i="3" s="1"/>
  <c r="LFJ11" i="3" s="1"/>
  <c r="LGA11" i="3" s="1"/>
  <c r="LGR11" i="3" s="1"/>
  <c r="LHI11" i="3" s="1"/>
  <c r="LHZ11" i="3" s="1"/>
  <c r="LIQ11" i="3" s="1"/>
  <c r="LJH11" i="3" s="1"/>
  <c r="LHJ11" i="3"/>
  <c r="LIA11" i="3" s="1"/>
  <c r="LIR11" i="3" s="1"/>
  <c r="LJI11" i="3" s="1"/>
  <c r="LJZ11" i="3" s="1"/>
  <c r="LKQ11" i="3" s="1"/>
  <c r="LLH11" i="3" s="1"/>
  <c r="LLY11" i="3" s="1"/>
  <c r="LHU11" i="3"/>
  <c r="LEQ11" i="3"/>
  <c r="LFH11" i="3" s="1"/>
  <c r="LFY11" i="3" s="1"/>
  <c r="LGP11" i="3" s="1"/>
  <c r="LHG11" i="3" s="1"/>
  <c r="LHX11" i="3" s="1"/>
  <c r="LIO11" i="3" s="1"/>
  <c r="LJF11" i="3" s="1"/>
  <c r="LFB11" i="3"/>
  <c r="LFO11" i="3" l="1"/>
  <c r="LFD11" i="3"/>
  <c r="LFU11" i="3" s="1"/>
  <c r="LGL11" i="3" s="1"/>
  <c r="LHC11" i="3" s="1"/>
  <c r="LHT11" i="3" s="1"/>
  <c r="LIK11" i="3" s="1"/>
  <c r="LJB11" i="3" s="1"/>
  <c r="LJS11" i="3" s="1"/>
  <c r="LKJ11" i="3" s="1"/>
  <c r="LIL11" i="3"/>
  <c r="LJC11" i="3" s="1"/>
  <c r="LJT11" i="3" s="1"/>
  <c r="LKK11" i="3" s="1"/>
  <c r="LLB11" i="3" s="1"/>
  <c r="LLS11" i="3" s="1"/>
  <c r="LMJ11" i="3" s="1"/>
  <c r="LNA11" i="3" s="1"/>
  <c r="LIW11" i="3"/>
  <c r="LFS11" i="3"/>
  <c r="LGJ11" i="3" s="1"/>
  <c r="LHA11" i="3" s="1"/>
  <c r="LHR11" i="3" s="1"/>
  <c r="LII11" i="3" s="1"/>
  <c r="LIZ11" i="3" s="1"/>
  <c r="LJQ11" i="3" s="1"/>
  <c r="LKH11" i="3" s="1"/>
  <c r="LGD11" i="3"/>
  <c r="LGQ11" i="3" l="1"/>
  <c r="LGF11" i="3"/>
  <c r="LGW11" i="3" s="1"/>
  <c r="LHN11" i="3" s="1"/>
  <c r="LIE11" i="3" s="1"/>
  <c r="LIV11" i="3" s="1"/>
  <c r="LJM11" i="3" s="1"/>
  <c r="LKD11" i="3" s="1"/>
  <c r="LKU11" i="3" s="1"/>
  <c r="LLL11" i="3" s="1"/>
  <c r="LGU11" i="3"/>
  <c r="LHL11" i="3" s="1"/>
  <c r="LIC11" i="3" s="1"/>
  <c r="LIT11" i="3" s="1"/>
  <c r="LJK11" i="3" s="1"/>
  <c r="LKB11" i="3" s="1"/>
  <c r="LKS11" i="3" s="1"/>
  <c r="LLJ11" i="3" s="1"/>
  <c r="LHF11" i="3"/>
  <c r="LJN11" i="3"/>
  <c r="LKE11" i="3" s="1"/>
  <c r="LKV11" i="3" s="1"/>
  <c r="LLM11" i="3" s="1"/>
  <c r="LMD11" i="3" s="1"/>
  <c r="LMU11" i="3" s="1"/>
  <c r="LNL11" i="3" s="1"/>
  <c r="LOC11" i="3" s="1"/>
  <c r="LJY11" i="3"/>
  <c r="LHS11" i="3" l="1"/>
  <c r="LHH11" i="3"/>
  <c r="LHY11" i="3" s="1"/>
  <c r="LIP11" i="3" s="1"/>
  <c r="LJG11" i="3" s="1"/>
  <c r="LJX11" i="3" s="1"/>
  <c r="LKO11" i="3" s="1"/>
  <c r="LLF11" i="3" s="1"/>
  <c r="LLW11" i="3" s="1"/>
  <c r="LMN11" i="3" s="1"/>
  <c r="LKP11" i="3"/>
  <c r="LLG11" i="3" s="1"/>
  <c r="LLX11" i="3" s="1"/>
  <c r="LMO11" i="3" s="1"/>
  <c r="LNF11" i="3" s="1"/>
  <c r="LNW11" i="3" s="1"/>
  <c r="LON11" i="3" s="1"/>
  <c r="LPE11" i="3" s="1"/>
  <c r="LLA11" i="3"/>
  <c r="LHW11" i="3"/>
  <c r="LIN11" i="3" s="1"/>
  <c r="LJE11" i="3" s="1"/>
  <c r="LJV11" i="3" s="1"/>
  <c r="LKM11" i="3" s="1"/>
  <c r="LLD11" i="3" s="1"/>
  <c r="LLU11" i="3" s="1"/>
  <c r="LML11" i="3" s="1"/>
  <c r="LIH11" i="3"/>
  <c r="LIU11" i="3" l="1"/>
  <c r="LIJ11" i="3"/>
  <c r="LJA11" i="3" s="1"/>
  <c r="LJR11" i="3" s="1"/>
  <c r="LKI11" i="3" s="1"/>
  <c r="LKZ11" i="3" s="1"/>
  <c r="LLQ11" i="3" s="1"/>
  <c r="LMH11" i="3" s="1"/>
  <c r="LMY11" i="3" s="1"/>
  <c r="LNP11" i="3" s="1"/>
  <c r="LIY11" i="3"/>
  <c r="LJP11" i="3" s="1"/>
  <c r="LKG11" i="3" s="1"/>
  <c r="LKX11" i="3" s="1"/>
  <c r="LLO11" i="3" s="1"/>
  <c r="LMF11" i="3" s="1"/>
  <c r="LMW11" i="3" s="1"/>
  <c r="LNN11" i="3" s="1"/>
  <c r="LJJ11" i="3"/>
  <c r="LLR11" i="3"/>
  <c r="LMI11" i="3" s="1"/>
  <c r="LMZ11" i="3" s="1"/>
  <c r="LNQ11" i="3" s="1"/>
  <c r="LOH11" i="3" s="1"/>
  <c r="LOY11" i="3" s="1"/>
  <c r="LPP11" i="3" s="1"/>
  <c r="LQG11" i="3" s="1"/>
  <c r="LMC11" i="3"/>
  <c r="LJW11" i="3" l="1"/>
  <c r="LJL11" i="3"/>
  <c r="LKC11" i="3" s="1"/>
  <c r="LKT11" i="3" s="1"/>
  <c r="LLK11" i="3" s="1"/>
  <c r="LMB11" i="3" s="1"/>
  <c r="LMS11" i="3" s="1"/>
  <c r="LNJ11" i="3" s="1"/>
  <c r="LOA11" i="3" s="1"/>
  <c r="LOR11" i="3" s="1"/>
  <c r="LMT11" i="3"/>
  <c r="LNK11" i="3" s="1"/>
  <c r="LOB11" i="3" s="1"/>
  <c r="LOS11" i="3" s="1"/>
  <c r="LPJ11" i="3" s="1"/>
  <c r="LQA11" i="3" s="1"/>
  <c r="LQR11" i="3" s="1"/>
  <c r="LRI11" i="3" s="1"/>
  <c r="LNE11" i="3"/>
  <c r="LKA11" i="3"/>
  <c r="LKR11" i="3" s="1"/>
  <c r="LLI11" i="3" s="1"/>
  <c r="LLZ11" i="3" s="1"/>
  <c r="LMQ11" i="3" s="1"/>
  <c r="LNH11" i="3" s="1"/>
  <c r="LNY11" i="3" s="1"/>
  <c r="LOP11" i="3" s="1"/>
  <c r="LKL11" i="3"/>
  <c r="LKY11" i="3" l="1"/>
  <c r="LKN11" i="3"/>
  <c r="LLE11" i="3" s="1"/>
  <c r="LLV11" i="3" s="1"/>
  <c r="LMM11" i="3" s="1"/>
  <c r="LND11" i="3" s="1"/>
  <c r="LNU11" i="3" s="1"/>
  <c r="LOL11" i="3" s="1"/>
  <c r="LPC11" i="3" s="1"/>
  <c r="LPT11" i="3" s="1"/>
  <c r="LLC11" i="3"/>
  <c r="LLT11" i="3" s="1"/>
  <c r="LMK11" i="3" s="1"/>
  <c r="LNB11" i="3" s="1"/>
  <c r="LNS11" i="3" s="1"/>
  <c r="LOJ11" i="3" s="1"/>
  <c r="LPA11" i="3" s="1"/>
  <c r="LPR11" i="3" s="1"/>
  <c r="LLN11" i="3"/>
  <c r="LNV11" i="3"/>
  <c r="LOM11" i="3" s="1"/>
  <c r="LPD11" i="3" s="1"/>
  <c r="LPU11" i="3" s="1"/>
  <c r="LQL11" i="3" s="1"/>
  <c r="LRC11" i="3" s="1"/>
  <c r="LRT11" i="3" s="1"/>
  <c r="LSK11" i="3" s="1"/>
  <c r="LOG11" i="3"/>
  <c r="LMA11" i="3" l="1"/>
  <c r="LLP11" i="3"/>
  <c r="LMG11" i="3" s="1"/>
  <c r="LMX11" i="3" s="1"/>
  <c r="LNO11" i="3" s="1"/>
  <c r="LOF11" i="3" s="1"/>
  <c r="LOW11" i="3" s="1"/>
  <c r="LPN11" i="3" s="1"/>
  <c r="LQE11" i="3" s="1"/>
  <c r="LQV11" i="3" s="1"/>
  <c r="LOX11" i="3"/>
  <c r="LPO11" i="3" s="1"/>
  <c r="LQF11" i="3" s="1"/>
  <c r="LQW11" i="3" s="1"/>
  <c r="LRN11" i="3" s="1"/>
  <c r="LSE11" i="3" s="1"/>
  <c r="LSV11" i="3" s="1"/>
  <c r="LTM11" i="3" s="1"/>
  <c r="LPI11" i="3"/>
  <c r="LME11" i="3"/>
  <c r="LMV11" i="3" s="1"/>
  <c r="LNM11" i="3" s="1"/>
  <c r="LOD11" i="3" s="1"/>
  <c r="LOU11" i="3" s="1"/>
  <c r="LPL11" i="3" s="1"/>
  <c r="LQC11" i="3" s="1"/>
  <c r="LQT11" i="3" s="1"/>
  <c r="LMP11" i="3"/>
  <c r="LNC11" i="3" l="1"/>
  <c r="LMR11" i="3"/>
  <c r="LNI11" i="3" s="1"/>
  <c r="LNZ11" i="3" s="1"/>
  <c r="LOQ11" i="3" s="1"/>
  <c r="LPH11" i="3" s="1"/>
  <c r="LPY11" i="3" s="1"/>
  <c r="LQP11" i="3" s="1"/>
  <c r="LRG11" i="3" s="1"/>
  <c r="LRX11" i="3" s="1"/>
  <c r="LNG11" i="3"/>
  <c r="LNX11" i="3" s="1"/>
  <c r="LOO11" i="3" s="1"/>
  <c r="LPF11" i="3" s="1"/>
  <c r="LPW11" i="3" s="1"/>
  <c r="LQN11" i="3" s="1"/>
  <c r="LRE11" i="3" s="1"/>
  <c r="LRV11" i="3" s="1"/>
  <c r="LNR11" i="3"/>
  <c r="LPZ11" i="3"/>
  <c r="LQQ11" i="3" s="1"/>
  <c r="LRH11" i="3" s="1"/>
  <c r="LRY11" i="3" s="1"/>
  <c r="LSP11" i="3" s="1"/>
  <c r="LTG11" i="3" s="1"/>
  <c r="LTX11" i="3" s="1"/>
  <c r="LUO11" i="3" s="1"/>
  <c r="LQK11" i="3"/>
  <c r="LOE11" i="3" l="1"/>
  <c r="LNT11" i="3"/>
  <c r="LOK11" i="3" s="1"/>
  <c r="LPB11" i="3" s="1"/>
  <c r="LPS11" i="3" s="1"/>
  <c r="LQJ11" i="3" s="1"/>
  <c r="LRA11" i="3" s="1"/>
  <c r="LRR11" i="3" s="1"/>
  <c r="LSI11" i="3" s="1"/>
  <c r="LSZ11" i="3" s="1"/>
  <c r="LOI11" i="3"/>
  <c r="LOZ11" i="3" s="1"/>
  <c r="LPQ11" i="3" s="1"/>
  <c r="LQH11" i="3" s="1"/>
  <c r="LQY11" i="3" s="1"/>
  <c r="LRP11" i="3" s="1"/>
  <c r="LSG11" i="3" s="1"/>
  <c r="LSX11" i="3" s="1"/>
  <c r="LOT11" i="3"/>
  <c r="LRB11" i="3"/>
  <c r="LRS11" i="3" s="1"/>
  <c r="LSJ11" i="3" s="1"/>
  <c r="LTA11" i="3" s="1"/>
  <c r="LTR11" i="3" s="1"/>
  <c r="LUI11" i="3" s="1"/>
  <c r="LUZ11" i="3" s="1"/>
  <c r="LVQ11" i="3" s="1"/>
  <c r="LRM11" i="3"/>
  <c r="LPG11" i="3" l="1"/>
  <c r="LOV11" i="3"/>
  <c r="LPM11" i="3" s="1"/>
  <c r="LQD11" i="3" s="1"/>
  <c r="LQU11" i="3" s="1"/>
  <c r="LRL11" i="3" s="1"/>
  <c r="LSC11" i="3" s="1"/>
  <c r="LST11" i="3" s="1"/>
  <c r="LTK11" i="3" s="1"/>
  <c r="LUB11" i="3" s="1"/>
  <c r="LSD11" i="3"/>
  <c r="LSU11" i="3" s="1"/>
  <c r="LTL11" i="3" s="1"/>
  <c r="LUC11" i="3" s="1"/>
  <c r="LUT11" i="3" s="1"/>
  <c r="LVK11" i="3" s="1"/>
  <c r="LWB11" i="3" s="1"/>
  <c r="LWS11" i="3" s="1"/>
  <c r="LSO11" i="3"/>
  <c r="LPK11" i="3"/>
  <c r="LQB11" i="3" s="1"/>
  <c r="LQS11" i="3" s="1"/>
  <c r="LRJ11" i="3" s="1"/>
  <c r="LSA11" i="3" s="1"/>
  <c r="LSR11" i="3" s="1"/>
  <c r="LTI11" i="3" s="1"/>
  <c r="LTZ11" i="3" s="1"/>
  <c r="LPV11" i="3"/>
  <c r="LQI11" i="3" l="1"/>
  <c r="LPX11" i="3"/>
  <c r="LQO11" i="3" s="1"/>
  <c r="LRF11" i="3" s="1"/>
  <c r="LRW11" i="3" s="1"/>
  <c r="LSN11" i="3" s="1"/>
  <c r="LTE11" i="3" s="1"/>
  <c r="LTV11" i="3" s="1"/>
  <c r="LUM11" i="3" s="1"/>
  <c r="LVD11" i="3" s="1"/>
  <c r="LQM11" i="3"/>
  <c r="LRD11" i="3" s="1"/>
  <c r="LRU11" i="3" s="1"/>
  <c r="LSL11" i="3" s="1"/>
  <c r="LTC11" i="3" s="1"/>
  <c r="LTT11" i="3" s="1"/>
  <c r="LUK11" i="3" s="1"/>
  <c r="LVB11" i="3" s="1"/>
  <c r="LQX11" i="3"/>
  <c r="LTF11" i="3"/>
  <c r="LTW11" i="3" s="1"/>
  <c r="LUN11" i="3" s="1"/>
  <c r="LVE11" i="3" s="1"/>
  <c r="LVV11" i="3" s="1"/>
  <c r="LWM11" i="3" s="1"/>
  <c r="LXD11" i="3" s="1"/>
  <c r="LXU11" i="3" s="1"/>
  <c r="LTQ11" i="3"/>
  <c r="LRK11" i="3" l="1"/>
  <c r="LQZ11" i="3"/>
  <c r="LRQ11" i="3" s="1"/>
  <c r="LSH11" i="3" s="1"/>
  <c r="LSY11" i="3" s="1"/>
  <c r="LTP11" i="3" s="1"/>
  <c r="LUG11" i="3" s="1"/>
  <c r="LUX11" i="3" s="1"/>
  <c r="LVO11" i="3" s="1"/>
  <c r="LWF11" i="3" s="1"/>
  <c r="LUH11" i="3"/>
  <c r="LUY11" i="3" s="1"/>
  <c r="LVP11" i="3" s="1"/>
  <c r="LWG11" i="3" s="1"/>
  <c r="LWX11" i="3" s="1"/>
  <c r="LXO11" i="3" s="1"/>
  <c r="LYF11" i="3" s="1"/>
  <c r="LYW11" i="3" s="1"/>
  <c r="LUS11" i="3"/>
  <c r="LRO11" i="3"/>
  <c r="LSF11" i="3" s="1"/>
  <c r="LSW11" i="3" s="1"/>
  <c r="LTN11" i="3" s="1"/>
  <c r="LUE11" i="3" s="1"/>
  <c r="LUV11" i="3" s="1"/>
  <c r="LVM11" i="3" s="1"/>
  <c r="LWD11" i="3" s="1"/>
  <c r="LRZ11" i="3"/>
  <c r="LSM11" i="3" l="1"/>
  <c r="LSB11" i="3"/>
  <c r="LSS11" i="3" s="1"/>
  <c r="LTJ11" i="3" s="1"/>
  <c r="LUA11" i="3" s="1"/>
  <c r="LUR11" i="3" s="1"/>
  <c r="LVI11" i="3" s="1"/>
  <c r="LVZ11" i="3" s="1"/>
  <c r="LWQ11" i="3" s="1"/>
  <c r="LXH11" i="3" s="1"/>
  <c r="LSQ11" i="3"/>
  <c r="LTH11" i="3" s="1"/>
  <c r="LTY11" i="3" s="1"/>
  <c r="LUP11" i="3" s="1"/>
  <c r="LVG11" i="3" s="1"/>
  <c r="LVX11" i="3" s="1"/>
  <c r="LWO11" i="3" s="1"/>
  <c r="LXF11" i="3" s="1"/>
  <c r="LTB11" i="3"/>
  <c r="LVJ11" i="3"/>
  <c r="LWA11" i="3" s="1"/>
  <c r="LWR11" i="3" s="1"/>
  <c r="LXI11" i="3" s="1"/>
  <c r="LXZ11" i="3" s="1"/>
  <c r="LYQ11" i="3" s="1"/>
  <c r="LZH11" i="3" s="1"/>
  <c r="LZY11" i="3" s="1"/>
  <c r="LVU11" i="3"/>
  <c r="LTO11" i="3" l="1"/>
  <c r="LTD11" i="3"/>
  <c r="LTU11" i="3" s="1"/>
  <c r="LUL11" i="3" s="1"/>
  <c r="LVC11" i="3" s="1"/>
  <c r="LVT11" i="3" s="1"/>
  <c r="LWK11" i="3" s="1"/>
  <c r="LXB11" i="3" s="1"/>
  <c r="LXS11" i="3" s="1"/>
  <c r="LYJ11" i="3" s="1"/>
  <c r="LWL11" i="3"/>
  <c r="LXC11" i="3" s="1"/>
  <c r="LXT11" i="3" s="1"/>
  <c r="LYK11" i="3" s="1"/>
  <c r="LZB11" i="3" s="1"/>
  <c r="LZS11" i="3" s="1"/>
  <c r="MAJ11" i="3" s="1"/>
  <c r="MBA11" i="3" s="1"/>
  <c r="LWW11" i="3"/>
  <c r="LTS11" i="3"/>
  <c r="LUJ11" i="3" s="1"/>
  <c r="LVA11" i="3" s="1"/>
  <c r="LVR11" i="3" s="1"/>
  <c r="LWI11" i="3" s="1"/>
  <c r="LWZ11" i="3" s="1"/>
  <c r="LXQ11" i="3" s="1"/>
  <c r="LYH11" i="3" s="1"/>
  <c r="LUD11" i="3"/>
  <c r="LUQ11" i="3" l="1"/>
  <c r="LUF11" i="3"/>
  <c r="LUW11" i="3" s="1"/>
  <c r="LVN11" i="3" s="1"/>
  <c r="LWE11" i="3" s="1"/>
  <c r="LWV11" i="3" s="1"/>
  <c r="LXM11" i="3" s="1"/>
  <c r="LYD11" i="3" s="1"/>
  <c r="LYU11" i="3" s="1"/>
  <c r="LZL11" i="3" s="1"/>
  <c r="LUU11" i="3"/>
  <c r="LVL11" i="3" s="1"/>
  <c r="LWC11" i="3" s="1"/>
  <c r="LWT11" i="3" s="1"/>
  <c r="LXK11" i="3" s="1"/>
  <c r="LYB11" i="3" s="1"/>
  <c r="LYS11" i="3" s="1"/>
  <c r="LZJ11" i="3" s="1"/>
  <c r="LVF11" i="3"/>
  <c r="LXN11" i="3"/>
  <c r="LYE11" i="3" s="1"/>
  <c r="LYV11" i="3" s="1"/>
  <c r="LZM11" i="3" s="1"/>
  <c r="MAD11" i="3" s="1"/>
  <c r="MAU11" i="3" s="1"/>
  <c r="MBL11" i="3" s="1"/>
  <c r="MCC11" i="3" s="1"/>
  <c r="LXY11" i="3"/>
  <c r="LVS11" i="3" l="1"/>
  <c r="LVH11" i="3"/>
  <c r="LVY11" i="3" s="1"/>
  <c r="LWP11" i="3" s="1"/>
  <c r="LXG11" i="3" s="1"/>
  <c r="LXX11" i="3" s="1"/>
  <c r="LYO11" i="3" s="1"/>
  <c r="LZF11" i="3" s="1"/>
  <c r="LZW11" i="3" s="1"/>
  <c r="MAN11" i="3" s="1"/>
  <c r="LYP11" i="3"/>
  <c r="LZG11" i="3" s="1"/>
  <c r="LZX11" i="3" s="1"/>
  <c r="MAO11" i="3" s="1"/>
  <c r="MBF11" i="3" s="1"/>
  <c r="MBW11" i="3" s="1"/>
  <c r="MCN11" i="3" s="1"/>
  <c r="MDE11" i="3" s="1"/>
  <c r="LZA11" i="3"/>
  <c r="LVW11" i="3"/>
  <c r="LWN11" i="3" s="1"/>
  <c r="LXE11" i="3" s="1"/>
  <c r="LXV11" i="3" s="1"/>
  <c r="LYM11" i="3" s="1"/>
  <c r="LZD11" i="3" s="1"/>
  <c r="LZU11" i="3" s="1"/>
  <c r="MAL11" i="3" s="1"/>
  <c r="LWH11" i="3"/>
  <c r="LWU11" i="3" l="1"/>
  <c r="LWJ11" i="3"/>
  <c r="LXA11" i="3" s="1"/>
  <c r="LXR11" i="3" s="1"/>
  <c r="LYI11" i="3" s="1"/>
  <c r="LYZ11" i="3" s="1"/>
  <c r="LZQ11" i="3" s="1"/>
  <c r="MAH11" i="3" s="1"/>
  <c r="MAY11" i="3" s="1"/>
  <c r="MBP11" i="3" s="1"/>
  <c r="LWY11" i="3"/>
  <c r="LXP11" i="3" s="1"/>
  <c r="LYG11" i="3" s="1"/>
  <c r="LYX11" i="3" s="1"/>
  <c r="LZO11" i="3" s="1"/>
  <c r="MAF11" i="3" s="1"/>
  <c r="MAW11" i="3" s="1"/>
  <c r="MBN11" i="3" s="1"/>
  <c r="LXJ11" i="3"/>
  <c r="LZR11" i="3"/>
  <c r="MAI11" i="3" s="1"/>
  <c r="MAZ11" i="3" s="1"/>
  <c r="MBQ11" i="3" s="1"/>
  <c r="MCH11" i="3" s="1"/>
  <c r="MCY11" i="3" s="1"/>
  <c r="MDP11" i="3" s="1"/>
  <c r="MEG11" i="3" s="1"/>
  <c r="MAC11" i="3"/>
  <c r="LXW11" i="3" l="1"/>
  <c r="LXL11" i="3"/>
  <c r="LYC11" i="3" s="1"/>
  <c r="LYT11" i="3" s="1"/>
  <c r="LZK11" i="3" s="1"/>
  <c r="MAB11" i="3" s="1"/>
  <c r="MAS11" i="3" s="1"/>
  <c r="MBJ11" i="3" s="1"/>
  <c r="MCA11" i="3" s="1"/>
  <c r="MCR11" i="3" s="1"/>
  <c r="MAT11" i="3"/>
  <c r="MBK11" i="3" s="1"/>
  <c r="MCB11" i="3" s="1"/>
  <c r="MCS11" i="3" s="1"/>
  <c r="MDJ11" i="3" s="1"/>
  <c r="MEA11" i="3" s="1"/>
  <c r="MER11" i="3" s="1"/>
  <c r="MFI11" i="3" s="1"/>
  <c r="MBE11" i="3"/>
  <c r="LYA11" i="3"/>
  <c r="LYR11" i="3" s="1"/>
  <c r="LZI11" i="3" s="1"/>
  <c r="LZZ11" i="3" s="1"/>
  <c r="MAQ11" i="3" s="1"/>
  <c r="MBH11" i="3" s="1"/>
  <c r="MBY11" i="3" s="1"/>
  <c r="MCP11" i="3" s="1"/>
  <c r="LYL11" i="3"/>
  <c r="LYY11" i="3" l="1"/>
  <c r="LYN11" i="3"/>
  <c r="LZE11" i="3" s="1"/>
  <c r="LZV11" i="3" s="1"/>
  <c r="MAM11" i="3" s="1"/>
  <c r="MBD11" i="3" s="1"/>
  <c r="MBU11" i="3" s="1"/>
  <c r="MCL11" i="3" s="1"/>
  <c r="MDC11" i="3" s="1"/>
  <c r="MDT11" i="3" s="1"/>
  <c r="LZC11" i="3"/>
  <c r="LZT11" i="3" s="1"/>
  <c r="MAK11" i="3" s="1"/>
  <c r="MBB11" i="3" s="1"/>
  <c r="MBS11" i="3" s="1"/>
  <c r="MCJ11" i="3" s="1"/>
  <c r="MDA11" i="3" s="1"/>
  <c r="MDR11" i="3" s="1"/>
  <c r="LZN11" i="3"/>
  <c r="MBV11" i="3"/>
  <c r="MCM11" i="3" s="1"/>
  <c r="MDD11" i="3" s="1"/>
  <c r="MDU11" i="3" s="1"/>
  <c r="MEL11" i="3" s="1"/>
  <c r="MFC11" i="3" s="1"/>
  <c r="MFT11" i="3" s="1"/>
  <c r="MGK11" i="3" s="1"/>
  <c r="MCG11" i="3"/>
  <c r="MAA11" i="3" l="1"/>
  <c r="LZP11" i="3"/>
  <c r="MAG11" i="3" s="1"/>
  <c r="MAX11" i="3" s="1"/>
  <c r="MBO11" i="3" s="1"/>
  <c r="MCF11" i="3" s="1"/>
  <c r="MCW11" i="3" s="1"/>
  <c r="MDN11" i="3" s="1"/>
  <c r="MEE11" i="3" s="1"/>
  <c r="MEV11" i="3" s="1"/>
  <c r="MCX11" i="3"/>
  <c r="MDO11" i="3" s="1"/>
  <c r="MEF11" i="3" s="1"/>
  <c r="MEW11" i="3" s="1"/>
  <c r="MFN11" i="3" s="1"/>
  <c r="MGE11" i="3" s="1"/>
  <c r="MGV11" i="3" s="1"/>
  <c r="MHM11" i="3" s="1"/>
  <c r="MDI11" i="3"/>
  <c r="MAE11" i="3"/>
  <c r="MAV11" i="3" s="1"/>
  <c r="MBM11" i="3" s="1"/>
  <c r="MCD11" i="3" s="1"/>
  <c r="MCU11" i="3" s="1"/>
  <c r="MDL11" i="3" s="1"/>
  <c r="MEC11" i="3" s="1"/>
  <c r="MET11" i="3" s="1"/>
  <c r="MAP11" i="3"/>
  <c r="MBC11" i="3" l="1"/>
  <c r="MAR11" i="3"/>
  <c r="MBI11" i="3" s="1"/>
  <c r="MBZ11" i="3" s="1"/>
  <c r="MCQ11" i="3" s="1"/>
  <c r="MDH11" i="3" s="1"/>
  <c r="MDY11" i="3" s="1"/>
  <c r="MEP11" i="3" s="1"/>
  <c r="MFG11" i="3" s="1"/>
  <c r="MFX11" i="3" s="1"/>
  <c r="MBG11" i="3"/>
  <c r="MBX11" i="3" s="1"/>
  <c r="MCO11" i="3" s="1"/>
  <c r="MDF11" i="3" s="1"/>
  <c r="MDW11" i="3" s="1"/>
  <c r="MEN11" i="3" s="1"/>
  <c r="MFE11" i="3" s="1"/>
  <c r="MFV11" i="3" s="1"/>
  <c r="MBR11" i="3"/>
  <c r="MDZ11" i="3"/>
  <c r="MEQ11" i="3" s="1"/>
  <c r="MFH11" i="3" s="1"/>
  <c r="MFY11" i="3" s="1"/>
  <c r="MGP11" i="3" s="1"/>
  <c r="MHG11" i="3" s="1"/>
  <c r="MHX11" i="3" s="1"/>
  <c r="MIO11" i="3" s="1"/>
  <c r="MEK11" i="3"/>
  <c r="MCE11" i="3" l="1"/>
  <c r="MBT11" i="3"/>
  <c r="MCK11" i="3" s="1"/>
  <c r="MDB11" i="3" s="1"/>
  <c r="MDS11" i="3" s="1"/>
  <c r="MEJ11" i="3" s="1"/>
  <c r="MFA11" i="3" s="1"/>
  <c r="MFR11" i="3" s="1"/>
  <c r="MGI11" i="3" s="1"/>
  <c r="MGZ11" i="3" s="1"/>
  <c r="MFB11" i="3"/>
  <c r="MFS11" i="3" s="1"/>
  <c r="MGJ11" i="3" s="1"/>
  <c r="MHA11" i="3" s="1"/>
  <c r="MHR11" i="3" s="1"/>
  <c r="MII11" i="3" s="1"/>
  <c r="MIZ11" i="3" s="1"/>
  <c r="MJQ11" i="3" s="1"/>
  <c r="MFM11" i="3"/>
  <c r="MCI11" i="3"/>
  <c r="MCZ11" i="3" s="1"/>
  <c r="MDQ11" i="3" s="1"/>
  <c r="MEH11" i="3" s="1"/>
  <c r="MEY11" i="3" s="1"/>
  <c r="MFP11" i="3" s="1"/>
  <c r="MGG11" i="3" s="1"/>
  <c r="MGX11" i="3" s="1"/>
  <c r="MCT11" i="3"/>
  <c r="MDG11" i="3" l="1"/>
  <c r="MCV11" i="3"/>
  <c r="MDM11" i="3" s="1"/>
  <c r="MED11" i="3" s="1"/>
  <c r="MEU11" i="3" s="1"/>
  <c r="MFL11" i="3" s="1"/>
  <c r="MGC11" i="3" s="1"/>
  <c r="MGT11" i="3" s="1"/>
  <c r="MHK11" i="3" s="1"/>
  <c r="MIB11" i="3" s="1"/>
  <c r="MDK11" i="3"/>
  <c r="MEB11" i="3" s="1"/>
  <c r="MES11" i="3" s="1"/>
  <c r="MFJ11" i="3" s="1"/>
  <c r="MGA11" i="3" s="1"/>
  <c r="MGR11" i="3" s="1"/>
  <c r="MHI11" i="3" s="1"/>
  <c r="MHZ11" i="3" s="1"/>
  <c r="MDV11" i="3"/>
  <c r="MGD11" i="3"/>
  <c r="MGU11" i="3" s="1"/>
  <c r="MHL11" i="3" s="1"/>
  <c r="MIC11" i="3" s="1"/>
  <c r="MIT11" i="3" s="1"/>
  <c r="MJK11" i="3" s="1"/>
  <c r="MKB11" i="3" s="1"/>
  <c r="MKS11" i="3" s="1"/>
  <c r="MGO11" i="3"/>
  <c r="MEI11" i="3" l="1"/>
  <c r="MDX11" i="3"/>
  <c r="MEO11" i="3" s="1"/>
  <c r="MFF11" i="3" s="1"/>
  <c r="MFW11" i="3" s="1"/>
  <c r="MGN11" i="3" s="1"/>
  <c r="MHE11" i="3" s="1"/>
  <c r="MHV11" i="3" s="1"/>
  <c r="MIM11" i="3" s="1"/>
  <c r="MJD11" i="3" s="1"/>
  <c r="MHF11" i="3"/>
  <c r="MHW11" i="3" s="1"/>
  <c r="MIN11" i="3" s="1"/>
  <c r="MJE11" i="3" s="1"/>
  <c r="MJV11" i="3" s="1"/>
  <c r="MKM11" i="3" s="1"/>
  <c r="MLD11" i="3" s="1"/>
  <c r="MLU11" i="3" s="1"/>
  <c r="MHQ11" i="3"/>
  <c r="MEM11" i="3"/>
  <c r="MFD11" i="3" s="1"/>
  <c r="MFU11" i="3" s="1"/>
  <c r="MGL11" i="3" s="1"/>
  <c r="MHC11" i="3" s="1"/>
  <c r="MHT11" i="3" s="1"/>
  <c r="MIK11" i="3" s="1"/>
  <c r="MJB11" i="3" s="1"/>
  <c r="MEX11" i="3"/>
  <c r="MFK11" i="3" l="1"/>
  <c r="MEZ11" i="3"/>
  <c r="MFQ11" i="3" s="1"/>
  <c r="MGH11" i="3" s="1"/>
  <c r="MGY11" i="3" s="1"/>
  <c r="MHP11" i="3" s="1"/>
  <c r="MIG11" i="3" s="1"/>
  <c r="MIX11" i="3" s="1"/>
  <c r="MJO11" i="3" s="1"/>
  <c r="MKF11" i="3" s="1"/>
  <c r="MFO11" i="3"/>
  <c r="MGF11" i="3" s="1"/>
  <c r="MGW11" i="3" s="1"/>
  <c r="MHN11" i="3" s="1"/>
  <c r="MIE11" i="3" s="1"/>
  <c r="MIV11" i="3" s="1"/>
  <c r="MJM11" i="3" s="1"/>
  <c r="MKD11" i="3" s="1"/>
  <c r="MFZ11" i="3"/>
  <c r="MIH11" i="3"/>
  <c r="MIY11" i="3" s="1"/>
  <c r="MJP11" i="3" s="1"/>
  <c r="MKG11" i="3" s="1"/>
  <c r="MKX11" i="3" s="1"/>
  <c r="MLO11" i="3" s="1"/>
  <c r="MMF11" i="3" s="1"/>
  <c r="MMW11" i="3" s="1"/>
  <c r="MIS11" i="3"/>
  <c r="MGM11" i="3" l="1"/>
  <c r="MGB11" i="3"/>
  <c r="MGS11" i="3" s="1"/>
  <c r="MHJ11" i="3" s="1"/>
  <c r="MIA11" i="3" s="1"/>
  <c r="MIR11" i="3" s="1"/>
  <c r="MJI11" i="3" s="1"/>
  <c r="MJZ11" i="3" s="1"/>
  <c r="MKQ11" i="3" s="1"/>
  <c r="MLH11" i="3" s="1"/>
  <c r="MJJ11" i="3"/>
  <c r="MKA11" i="3" s="1"/>
  <c r="MKR11" i="3" s="1"/>
  <c r="MLI11" i="3" s="1"/>
  <c r="MLZ11" i="3" s="1"/>
  <c r="MMQ11" i="3" s="1"/>
  <c r="MNH11" i="3" s="1"/>
  <c r="MNY11" i="3" s="1"/>
  <c r="MJU11" i="3"/>
  <c r="MGQ11" i="3"/>
  <c r="MHH11" i="3" s="1"/>
  <c r="MHY11" i="3" s="1"/>
  <c r="MIP11" i="3" s="1"/>
  <c r="MJG11" i="3" s="1"/>
  <c r="MJX11" i="3" s="1"/>
  <c r="MKO11" i="3" s="1"/>
  <c r="MLF11" i="3" s="1"/>
  <c r="MHB11" i="3"/>
  <c r="MHO11" i="3" l="1"/>
  <c r="MHD11" i="3"/>
  <c r="MHU11" i="3" s="1"/>
  <c r="MIL11" i="3" s="1"/>
  <c r="MJC11" i="3" s="1"/>
  <c r="MJT11" i="3" s="1"/>
  <c r="MKK11" i="3" s="1"/>
  <c r="MLB11" i="3" s="1"/>
  <c r="MLS11" i="3" s="1"/>
  <c r="MMJ11" i="3" s="1"/>
  <c r="MHS11" i="3"/>
  <c r="MIJ11" i="3" s="1"/>
  <c r="MJA11" i="3" s="1"/>
  <c r="MJR11" i="3" s="1"/>
  <c r="MKI11" i="3" s="1"/>
  <c r="MKZ11" i="3" s="1"/>
  <c r="MLQ11" i="3" s="1"/>
  <c r="MMH11" i="3" s="1"/>
  <c r="MID11" i="3"/>
  <c r="MKL11" i="3"/>
  <c r="MLC11" i="3" s="1"/>
  <c r="MLT11" i="3" s="1"/>
  <c r="MMK11" i="3" s="1"/>
  <c r="MNB11" i="3" s="1"/>
  <c r="MNS11" i="3" s="1"/>
  <c r="MOJ11" i="3" s="1"/>
  <c r="MPA11" i="3" s="1"/>
  <c r="MKW11" i="3"/>
  <c r="MIQ11" i="3" l="1"/>
  <c r="MIF11" i="3"/>
  <c r="MIW11" i="3" s="1"/>
  <c r="MJN11" i="3" s="1"/>
  <c r="MKE11" i="3" s="1"/>
  <c r="MKV11" i="3" s="1"/>
  <c r="MLM11" i="3" s="1"/>
  <c r="MMD11" i="3" s="1"/>
  <c r="MMU11" i="3" s="1"/>
  <c r="MNL11" i="3" s="1"/>
  <c r="MLN11" i="3"/>
  <c r="MME11" i="3" s="1"/>
  <c r="MMV11" i="3" s="1"/>
  <c r="MNM11" i="3" s="1"/>
  <c r="MOD11" i="3" s="1"/>
  <c r="MOU11" i="3" s="1"/>
  <c r="MPL11" i="3" s="1"/>
  <c r="MQC11" i="3" s="1"/>
  <c r="MLY11" i="3"/>
  <c r="MIU11" i="3"/>
  <c r="MJL11" i="3" s="1"/>
  <c r="MKC11" i="3" s="1"/>
  <c r="MKT11" i="3" s="1"/>
  <c r="MLK11" i="3" s="1"/>
  <c r="MMB11" i="3" s="1"/>
  <c r="MMS11" i="3" s="1"/>
  <c r="MNJ11" i="3" s="1"/>
  <c r="MJF11" i="3"/>
  <c r="MJS11" i="3" l="1"/>
  <c r="MJH11" i="3"/>
  <c r="MJY11" i="3" s="1"/>
  <c r="MKP11" i="3" s="1"/>
  <c r="MLG11" i="3" s="1"/>
  <c r="MLX11" i="3" s="1"/>
  <c r="MMO11" i="3" s="1"/>
  <c r="MNF11" i="3" s="1"/>
  <c r="MNW11" i="3" s="1"/>
  <c r="MON11" i="3" s="1"/>
  <c r="MJW11" i="3"/>
  <c r="MKN11" i="3" s="1"/>
  <c r="MLE11" i="3" s="1"/>
  <c r="MLV11" i="3" s="1"/>
  <c r="MMM11" i="3" s="1"/>
  <c r="MND11" i="3" s="1"/>
  <c r="MNU11" i="3" s="1"/>
  <c r="MOL11" i="3" s="1"/>
  <c r="MKH11" i="3"/>
  <c r="MMP11" i="3"/>
  <c r="MNG11" i="3" s="1"/>
  <c r="MNX11" i="3" s="1"/>
  <c r="MOO11" i="3" s="1"/>
  <c r="MPF11" i="3" s="1"/>
  <c r="MPW11" i="3" s="1"/>
  <c r="MQN11" i="3" s="1"/>
  <c r="MRE11" i="3" s="1"/>
  <c r="MNA11" i="3"/>
  <c r="MKU11" i="3" l="1"/>
  <c r="MKJ11" i="3"/>
  <c r="MLA11" i="3" s="1"/>
  <c r="MLR11" i="3" s="1"/>
  <c r="MMI11" i="3" s="1"/>
  <c r="MMZ11" i="3" s="1"/>
  <c r="MNQ11" i="3" s="1"/>
  <c r="MOH11" i="3" s="1"/>
  <c r="MOY11" i="3" s="1"/>
  <c r="MPP11" i="3" s="1"/>
  <c r="MNR11" i="3"/>
  <c r="MOI11" i="3" s="1"/>
  <c r="MOZ11" i="3" s="1"/>
  <c r="MPQ11" i="3" s="1"/>
  <c r="MQH11" i="3" s="1"/>
  <c r="MQY11" i="3" s="1"/>
  <c r="MRP11" i="3" s="1"/>
  <c r="MSG11" i="3" s="1"/>
  <c r="MOC11" i="3"/>
  <c r="MKY11" i="3"/>
  <c r="MLP11" i="3" s="1"/>
  <c r="MMG11" i="3" s="1"/>
  <c r="MMX11" i="3" s="1"/>
  <c r="MNO11" i="3" s="1"/>
  <c r="MOF11" i="3" s="1"/>
  <c r="MOW11" i="3" s="1"/>
  <c r="MPN11" i="3" s="1"/>
  <c r="MLJ11" i="3"/>
  <c r="MLW11" i="3" l="1"/>
  <c r="MLL11" i="3"/>
  <c r="MMC11" i="3" s="1"/>
  <c r="MMT11" i="3" s="1"/>
  <c r="MNK11" i="3" s="1"/>
  <c r="MOB11" i="3" s="1"/>
  <c r="MOS11" i="3" s="1"/>
  <c r="MPJ11" i="3" s="1"/>
  <c r="MQA11" i="3" s="1"/>
  <c r="MQR11" i="3" s="1"/>
  <c r="MMA11" i="3"/>
  <c r="MMR11" i="3" s="1"/>
  <c r="MNI11" i="3" s="1"/>
  <c r="MNZ11" i="3" s="1"/>
  <c r="MOQ11" i="3" s="1"/>
  <c r="MPH11" i="3" s="1"/>
  <c r="MPY11" i="3" s="1"/>
  <c r="MQP11" i="3" s="1"/>
  <c r="MML11" i="3"/>
  <c r="MOT11" i="3"/>
  <c r="MPK11" i="3" s="1"/>
  <c r="MQB11" i="3" s="1"/>
  <c r="MQS11" i="3" s="1"/>
  <c r="MRJ11" i="3" s="1"/>
  <c r="MSA11" i="3" s="1"/>
  <c r="MSR11" i="3" s="1"/>
  <c r="MTI11" i="3" s="1"/>
  <c r="MPE11" i="3"/>
  <c r="MMY11" i="3" l="1"/>
  <c r="MMN11" i="3"/>
  <c r="MNE11" i="3" s="1"/>
  <c r="MNV11" i="3" s="1"/>
  <c r="MOM11" i="3" s="1"/>
  <c r="MPD11" i="3" s="1"/>
  <c r="MPU11" i="3" s="1"/>
  <c r="MQL11" i="3" s="1"/>
  <c r="MRC11" i="3" s="1"/>
  <c r="MRT11" i="3" s="1"/>
  <c r="MPV11" i="3"/>
  <c r="MQM11" i="3" s="1"/>
  <c r="MRD11" i="3" s="1"/>
  <c r="MRU11" i="3" s="1"/>
  <c r="MSL11" i="3" s="1"/>
  <c r="MTC11" i="3" s="1"/>
  <c r="MTT11" i="3" s="1"/>
  <c r="MUK11" i="3" s="1"/>
  <c r="MQG11" i="3"/>
  <c r="MNC11" i="3"/>
  <c r="MNT11" i="3" s="1"/>
  <c r="MOK11" i="3" s="1"/>
  <c r="MPB11" i="3" s="1"/>
  <c r="MPS11" i="3" s="1"/>
  <c r="MQJ11" i="3" s="1"/>
  <c r="MRA11" i="3" s="1"/>
  <c r="MRR11" i="3" s="1"/>
  <c r="MNN11" i="3"/>
  <c r="MOA11" i="3" l="1"/>
  <c r="MNP11" i="3"/>
  <c r="MOG11" i="3" s="1"/>
  <c r="MOX11" i="3" s="1"/>
  <c r="MPO11" i="3" s="1"/>
  <c r="MQF11" i="3" s="1"/>
  <c r="MQW11" i="3" s="1"/>
  <c r="MRN11" i="3" s="1"/>
  <c r="MSE11" i="3" s="1"/>
  <c r="MSV11" i="3" s="1"/>
  <c r="MOE11" i="3"/>
  <c r="MOV11" i="3" s="1"/>
  <c r="MPM11" i="3" s="1"/>
  <c r="MQD11" i="3" s="1"/>
  <c r="MQU11" i="3" s="1"/>
  <c r="MRL11" i="3" s="1"/>
  <c r="MSC11" i="3" s="1"/>
  <c r="MST11" i="3" s="1"/>
  <c r="MOP11" i="3"/>
  <c r="MQX11" i="3"/>
  <c r="MRO11" i="3" s="1"/>
  <c r="MSF11" i="3" s="1"/>
  <c r="MSW11" i="3" s="1"/>
  <c r="MTN11" i="3" s="1"/>
  <c r="MUE11" i="3" s="1"/>
  <c r="MUV11" i="3" s="1"/>
  <c r="MVM11" i="3" s="1"/>
  <c r="MRI11" i="3"/>
  <c r="MPC11" i="3" l="1"/>
  <c r="MOR11" i="3"/>
  <c r="MPI11" i="3" s="1"/>
  <c r="MPZ11" i="3" s="1"/>
  <c r="MQQ11" i="3" s="1"/>
  <c r="MRH11" i="3" s="1"/>
  <c r="MRY11" i="3" s="1"/>
  <c r="MSP11" i="3" s="1"/>
  <c r="MTG11" i="3" s="1"/>
  <c r="MTX11" i="3" s="1"/>
  <c r="MRZ11" i="3"/>
  <c r="MSQ11" i="3" s="1"/>
  <c r="MTH11" i="3" s="1"/>
  <c r="MTY11" i="3" s="1"/>
  <c r="MUP11" i="3" s="1"/>
  <c r="MVG11" i="3" s="1"/>
  <c r="MVX11" i="3" s="1"/>
  <c r="MWO11" i="3" s="1"/>
  <c r="MSK11" i="3"/>
  <c r="MPG11" i="3"/>
  <c r="MPX11" i="3" s="1"/>
  <c r="MQO11" i="3" s="1"/>
  <c r="MRF11" i="3" s="1"/>
  <c r="MRW11" i="3" s="1"/>
  <c r="MSN11" i="3" s="1"/>
  <c r="MTE11" i="3" s="1"/>
  <c r="MTV11" i="3" s="1"/>
  <c r="MPR11" i="3"/>
  <c r="MQE11" i="3" l="1"/>
  <c r="MPT11" i="3"/>
  <c r="MQK11" i="3" s="1"/>
  <c r="MRB11" i="3" s="1"/>
  <c r="MRS11" i="3" s="1"/>
  <c r="MSJ11" i="3" s="1"/>
  <c r="MTA11" i="3" s="1"/>
  <c r="MTR11" i="3" s="1"/>
  <c r="MUI11" i="3" s="1"/>
  <c r="MUZ11" i="3" s="1"/>
  <c r="MQI11" i="3"/>
  <c r="MQZ11" i="3" s="1"/>
  <c r="MRQ11" i="3" s="1"/>
  <c r="MSH11" i="3" s="1"/>
  <c r="MSY11" i="3" s="1"/>
  <c r="MTP11" i="3" s="1"/>
  <c r="MUG11" i="3" s="1"/>
  <c r="MUX11" i="3" s="1"/>
  <c r="MQT11" i="3"/>
  <c r="MTB11" i="3"/>
  <c r="MTS11" i="3" s="1"/>
  <c r="MUJ11" i="3" s="1"/>
  <c r="MVA11" i="3" s="1"/>
  <c r="MVR11" i="3" s="1"/>
  <c r="MWI11" i="3" s="1"/>
  <c r="MWZ11" i="3" s="1"/>
  <c r="MXQ11" i="3" s="1"/>
  <c r="MTM11" i="3"/>
  <c r="MRG11" i="3" l="1"/>
  <c r="MQV11" i="3"/>
  <c r="MRM11" i="3" s="1"/>
  <c r="MSD11" i="3" s="1"/>
  <c r="MSU11" i="3" s="1"/>
  <c r="MTL11" i="3" s="1"/>
  <c r="MUC11" i="3" s="1"/>
  <c r="MUT11" i="3" s="1"/>
  <c r="MVK11" i="3" s="1"/>
  <c r="MWB11" i="3" s="1"/>
  <c r="MUD11" i="3"/>
  <c r="MUU11" i="3" s="1"/>
  <c r="MVL11" i="3" s="1"/>
  <c r="MWC11" i="3" s="1"/>
  <c r="MWT11" i="3" s="1"/>
  <c r="MXK11" i="3" s="1"/>
  <c r="MYB11" i="3" s="1"/>
  <c r="MYS11" i="3" s="1"/>
  <c r="MUO11" i="3"/>
  <c r="MRK11" i="3"/>
  <c r="MSB11" i="3" s="1"/>
  <c r="MSS11" i="3" s="1"/>
  <c r="MTJ11" i="3" s="1"/>
  <c r="MUA11" i="3" s="1"/>
  <c r="MUR11" i="3" s="1"/>
  <c r="MVI11" i="3" s="1"/>
  <c r="MVZ11" i="3" s="1"/>
  <c r="MRV11" i="3"/>
  <c r="MSI11" i="3" l="1"/>
  <c r="MRX11" i="3"/>
  <c r="MSO11" i="3" s="1"/>
  <c r="MTF11" i="3" s="1"/>
  <c r="MTW11" i="3" s="1"/>
  <c r="MUN11" i="3" s="1"/>
  <c r="MVE11" i="3" s="1"/>
  <c r="MVV11" i="3" s="1"/>
  <c r="MWM11" i="3" s="1"/>
  <c r="MXD11" i="3" s="1"/>
  <c r="MSM11" i="3"/>
  <c r="MTD11" i="3" s="1"/>
  <c r="MTU11" i="3" s="1"/>
  <c r="MUL11" i="3" s="1"/>
  <c r="MVC11" i="3" s="1"/>
  <c r="MVT11" i="3" s="1"/>
  <c r="MWK11" i="3" s="1"/>
  <c r="MXB11" i="3" s="1"/>
  <c r="MSX11" i="3"/>
  <c r="MVF11" i="3"/>
  <c r="MVW11" i="3" s="1"/>
  <c r="MWN11" i="3" s="1"/>
  <c r="MXE11" i="3" s="1"/>
  <c r="MXV11" i="3" s="1"/>
  <c r="MYM11" i="3" s="1"/>
  <c r="MZD11" i="3" s="1"/>
  <c r="MZU11" i="3" s="1"/>
  <c r="MVQ11" i="3"/>
  <c r="MTK11" i="3" l="1"/>
  <c r="MSZ11" i="3"/>
  <c r="MTQ11" i="3" s="1"/>
  <c r="MUH11" i="3" s="1"/>
  <c r="MUY11" i="3" s="1"/>
  <c r="MVP11" i="3" s="1"/>
  <c r="MWG11" i="3" s="1"/>
  <c r="MWX11" i="3" s="1"/>
  <c r="MXO11" i="3" s="1"/>
  <c r="MYF11" i="3" s="1"/>
  <c r="MTO11" i="3"/>
  <c r="MUF11" i="3" s="1"/>
  <c r="MUW11" i="3" s="1"/>
  <c r="MVN11" i="3" s="1"/>
  <c r="MWE11" i="3" s="1"/>
  <c r="MWV11" i="3" s="1"/>
  <c r="MXM11" i="3" s="1"/>
  <c r="MYD11" i="3" s="1"/>
  <c r="MTZ11" i="3"/>
  <c r="MWH11" i="3"/>
  <c r="MWY11" i="3" s="1"/>
  <c r="MXP11" i="3" s="1"/>
  <c r="MYG11" i="3" s="1"/>
  <c r="MYX11" i="3" s="1"/>
  <c r="MZO11" i="3" s="1"/>
  <c r="NAF11" i="3" s="1"/>
  <c r="NAW11" i="3" s="1"/>
  <c r="MWS11" i="3"/>
  <c r="MUM11" i="3" l="1"/>
  <c r="MUB11" i="3"/>
  <c r="MUS11" i="3" s="1"/>
  <c r="MVJ11" i="3" s="1"/>
  <c r="MWA11" i="3" s="1"/>
  <c r="MWR11" i="3" s="1"/>
  <c r="MXI11" i="3" s="1"/>
  <c r="MXZ11" i="3" s="1"/>
  <c r="MYQ11" i="3" s="1"/>
  <c r="MZH11" i="3" s="1"/>
  <c r="MXJ11" i="3"/>
  <c r="MYA11" i="3" s="1"/>
  <c r="MYR11" i="3" s="1"/>
  <c r="MZI11" i="3" s="1"/>
  <c r="MZZ11" i="3" s="1"/>
  <c r="NAQ11" i="3" s="1"/>
  <c r="NBH11" i="3" s="1"/>
  <c r="NBY11" i="3" s="1"/>
  <c r="MXU11" i="3"/>
  <c r="MUQ11" i="3"/>
  <c r="MVH11" i="3" s="1"/>
  <c r="MVY11" i="3" s="1"/>
  <c r="MWP11" i="3" s="1"/>
  <c r="MXG11" i="3" s="1"/>
  <c r="MXX11" i="3" s="1"/>
  <c r="MYO11" i="3" s="1"/>
  <c r="MZF11" i="3" s="1"/>
  <c r="MVB11" i="3"/>
  <c r="MVO11" i="3" l="1"/>
  <c r="MVD11" i="3"/>
  <c r="MVU11" i="3" s="1"/>
  <c r="MWL11" i="3" s="1"/>
  <c r="MXC11" i="3" s="1"/>
  <c r="MXT11" i="3" s="1"/>
  <c r="MYK11" i="3" s="1"/>
  <c r="MZB11" i="3" s="1"/>
  <c r="MZS11" i="3" s="1"/>
  <c r="NAJ11" i="3" s="1"/>
  <c r="MVS11" i="3"/>
  <c r="MWJ11" i="3" s="1"/>
  <c r="MXA11" i="3" s="1"/>
  <c r="MXR11" i="3" s="1"/>
  <c r="MYI11" i="3" s="1"/>
  <c r="MYZ11" i="3" s="1"/>
  <c r="MZQ11" i="3" s="1"/>
  <c r="NAH11" i="3" s="1"/>
  <c r="MWD11" i="3"/>
  <c r="MYL11" i="3"/>
  <c r="MZC11" i="3" s="1"/>
  <c r="MZT11" i="3" s="1"/>
  <c r="NAK11" i="3" s="1"/>
  <c r="NBB11" i="3" s="1"/>
  <c r="NBS11" i="3" s="1"/>
  <c r="NCJ11" i="3" s="1"/>
  <c r="NDA11" i="3" s="1"/>
  <c r="MYW11" i="3"/>
  <c r="MWQ11" i="3" l="1"/>
  <c r="MWF11" i="3"/>
  <c r="MWW11" i="3" s="1"/>
  <c r="MXN11" i="3" s="1"/>
  <c r="MYE11" i="3" s="1"/>
  <c r="MYV11" i="3" s="1"/>
  <c r="MZM11" i="3" s="1"/>
  <c r="NAD11" i="3" s="1"/>
  <c r="NAU11" i="3" s="1"/>
  <c r="NBL11" i="3" s="1"/>
  <c r="MZN11" i="3"/>
  <c r="NAE11" i="3" s="1"/>
  <c r="NAV11" i="3" s="1"/>
  <c r="NBM11" i="3" s="1"/>
  <c r="NCD11" i="3" s="1"/>
  <c r="NCU11" i="3" s="1"/>
  <c r="NDL11" i="3" s="1"/>
  <c r="NEC11" i="3" s="1"/>
  <c r="MZY11" i="3"/>
  <c r="MWU11" i="3"/>
  <c r="MXL11" i="3" s="1"/>
  <c r="MYC11" i="3" s="1"/>
  <c r="MYT11" i="3" s="1"/>
  <c r="MZK11" i="3" s="1"/>
  <c r="NAB11" i="3" s="1"/>
  <c r="NAS11" i="3" s="1"/>
  <c r="NBJ11" i="3" s="1"/>
  <c r="MXF11" i="3"/>
  <c r="MXS11" i="3" l="1"/>
  <c r="MXH11" i="3"/>
  <c r="MXY11" i="3" s="1"/>
  <c r="MYP11" i="3" s="1"/>
  <c r="MZG11" i="3" s="1"/>
  <c r="MZX11" i="3" s="1"/>
  <c r="NAO11" i="3" s="1"/>
  <c r="NBF11" i="3" s="1"/>
  <c r="NBW11" i="3" s="1"/>
  <c r="NCN11" i="3" s="1"/>
  <c r="MXW11" i="3"/>
  <c r="MYN11" i="3" s="1"/>
  <c r="MZE11" i="3" s="1"/>
  <c r="MZV11" i="3" s="1"/>
  <c r="NAM11" i="3" s="1"/>
  <c r="NBD11" i="3" s="1"/>
  <c r="NBU11" i="3" s="1"/>
  <c r="NCL11" i="3" s="1"/>
  <c r="MYH11" i="3"/>
  <c r="NAP11" i="3"/>
  <c r="NBG11" i="3" s="1"/>
  <c r="NBX11" i="3" s="1"/>
  <c r="NCO11" i="3" s="1"/>
  <c r="NDF11" i="3" s="1"/>
  <c r="NDW11" i="3" s="1"/>
  <c r="NEN11" i="3" s="1"/>
  <c r="NFE11" i="3" s="1"/>
  <c r="NBA11" i="3"/>
  <c r="MYU11" i="3" l="1"/>
  <c r="MYJ11" i="3"/>
  <c r="MZA11" i="3" s="1"/>
  <c r="MZR11" i="3" s="1"/>
  <c r="NAI11" i="3" s="1"/>
  <c r="NAZ11" i="3" s="1"/>
  <c r="NBQ11" i="3" s="1"/>
  <c r="NCH11" i="3" s="1"/>
  <c r="NCY11" i="3" s="1"/>
  <c r="NDP11" i="3" s="1"/>
  <c r="NBR11" i="3"/>
  <c r="NCI11" i="3" s="1"/>
  <c r="NCZ11" i="3" s="1"/>
  <c r="NDQ11" i="3" s="1"/>
  <c r="NEH11" i="3" s="1"/>
  <c r="NEY11" i="3" s="1"/>
  <c r="NFP11" i="3" s="1"/>
  <c r="NGG11" i="3" s="1"/>
  <c r="NCC11" i="3"/>
  <c r="MYY11" i="3"/>
  <c r="MZP11" i="3" s="1"/>
  <c r="NAG11" i="3" s="1"/>
  <c r="NAX11" i="3" s="1"/>
  <c r="NBO11" i="3" s="1"/>
  <c r="NCF11" i="3" s="1"/>
  <c r="NCW11" i="3" s="1"/>
  <c r="NDN11" i="3" s="1"/>
  <c r="MZJ11" i="3"/>
  <c r="MZW11" i="3" l="1"/>
  <c r="MZL11" i="3"/>
  <c r="NAC11" i="3" s="1"/>
  <c r="NAT11" i="3" s="1"/>
  <c r="NBK11" i="3" s="1"/>
  <c r="NCB11" i="3" s="1"/>
  <c r="NCS11" i="3" s="1"/>
  <c r="NDJ11" i="3" s="1"/>
  <c r="NEA11" i="3" s="1"/>
  <c r="NER11" i="3" s="1"/>
  <c r="NAA11" i="3"/>
  <c r="NAR11" i="3" s="1"/>
  <c r="NBI11" i="3" s="1"/>
  <c r="NBZ11" i="3" s="1"/>
  <c r="NCQ11" i="3" s="1"/>
  <c r="NDH11" i="3" s="1"/>
  <c r="NDY11" i="3" s="1"/>
  <c r="NEP11" i="3" s="1"/>
  <c r="NAL11" i="3"/>
  <c r="NCT11" i="3"/>
  <c r="NDK11" i="3" s="1"/>
  <c r="NEB11" i="3" s="1"/>
  <c r="NES11" i="3" s="1"/>
  <c r="NFJ11" i="3" s="1"/>
  <c r="NGA11" i="3" s="1"/>
  <c r="NGR11" i="3" s="1"/>
  <c r="NHI11" i="3" s="1"/>
  <c r="NDE11" i="3"/>
  <c r="NAY11" i="3" l="1"/>
  <c r="NAN11" i="3"/>
  <c r="NBE11" i="3" s="1"/>
  <c r="NBV11" i="3" s="1"/>
  <c r="NCM11" i="3" s="1"/>
  <c r="NDD11" i="3" s="1"/>
  <c r="NDU11" i="3" s="1"/>
  <c r="NEL11" i="3" s="1"/>
  <c r="NFC11" i="3" s="1"/>
  <c r="NFT11" i="3" s="1"/>
  <c r="NDV11" i="3"/>
  <c r="NEM11" i="3" s="1"/>
  <c r="NFD11" i="3" s="1"/>
  <c r="NFU11" i="3" s="1"/>
  <c r="NGL11" i="3" s="1"/>
  <c r="NHC11" i="3" s="1"/>
  <c r="NHT11" i="3" s="1"/>
  <c r="NIK11" i="3" s="1"/>
  <c r="NEG11" i="3"/>
  <c r="NBC11" i="3"/>
  <c r="NBT11" i="3" s="1"/>
  <c r="NCK11" i="3" s="1"/>
  <c r="NDB11" i="3" s="1"/>
  <c r="NDS11" i="3" s="1"/>
  <c r="NEJ11" i="3" s="1"/>
  <c r="NFA11" i="3" s="1"/>
  <c r="NFR11" i="3" s="1"/>
  <c r="NBN11" i="3"/>
  <c r="NCA11" i="3" l="1"/>
  <c r="NBP11" i="3"/>
  <c r="NCG11" i="3" s="1"/>
  <c r="NCX11" i="3" s="1"/>
  <c r="NDO11" i="3" s="1"/>
  <c r="NEF11" i="3" s="1"/>
  <c r="NEW11" i="3" s="1"/>
  <c r="NFN11" i="3" s="1"/>
  <c r="NGE11" i="3" s="1"/>
  <c r="NGV11" i="3" s="1"/>
  <c r="NCE11" i="3"/>
  <c r="NCV11" i="3" s="1"/>
  <c r="NDM11" i="3" s="1"/>
  <c r="NED11" i="3" s="1"/>
  <c r="NEU11" i="3" s="1"/>
  <c r="NFL11" i="3" s="1"/>
  <c r="NGC11" i="3" s="1"/>
  <c r="NGT11" i="3" s="1"/>
  <c r="NCP11" i="3"/>
  <c r="NEX11" i="3"/>
  <c r="NFO11" i="3" s="1"/>
  <c r="NGF11" i="3" s="1"/>
  <c r="NGW11" i="3" s="1"/>
  <c r="NHN11" i="3" s="1"/>
  <c r="NIE11" i="3" s="1"/>
  <c r="NIV11" i="3" s="1"/>
  <c r="NJM11" i="3" s="1"/>
  <c r="NFI11" i="3"/>
  <c r="NDC11" i="3" l="1"/>
  <c r="NCR11" i="3"/>
  <c r="NDI11" i="3" s="1"/>
  <c r="NDZ11" i="3" s="1"/>
  <c r="NEQ11" i="3" s="1"/>
  <c r="NFH11" i="3" s="1"/>
  <c r="NFY11" i="3" s="1"/>
  <c r="NGP11" i="3" s="1"/>
  <c r="NHG11" i="3" s="1"/>
  <c r="NHX11" i="3" s="1"/>
  <c r="NFZ11" i="3"/>
  <c r="NGQ11" i="3" s="1"/>
  <c r="NHH11" i="3" s="1"/>
  <c r="NHY11" i="3" s="1"/>
  <c r="NIP11" i="3" s="1"/>
  <c r="NJG11" i="3" s="1"/>
  <c r="NJX11" i="3" s="1"/>
  <c r="NKO11" i="3" s="1"/>
  <c r="NGK11" i="3"/>
  <c r="NDG11" i="3"/>
  <c r="NDX11" i="3" s="1"/>
  <c r="NEO11" i="3" s="1"/>
  <c r="NFF11" i="3" s="1"/>
  <c r="NFW11" i="3" s="1"/>
  <c r="NGN11" i="3" s="1"/>
  <c r="NHE11" i="3" s="1"/>
  <c r="NHV11" i="3" s="1"/>
  <c r="NDR11" i="3"/>
  <c r="NEE11" i="3" l="1"/>
  <c r="NDT11" i="3"/>
  <c r="NEK11" i="3" s="1"/>
  <c r="NFB11" i="3" s="1"/>
  <c r="NFS11" i="3" s="1"/>
  <c r="NGJ11" i="3" s="1"/>
  <c r="NHA11" i="3" s="1"/>
  <c r="NHR11" i="3" s="1"/>
  <c r="NII11" i="3" s="1"/>
  <c r="NIZ11" i="3" s="1"/>
  <c r="NEI11" i="3"/>
  <c r="NEZ11" i="3" s="1"/>
  <c r="NFQ11" i="3" s="1"/>
  <c r="NGH11" i="3" s="1"/>
  <c r="NGY11" i="3" s="1"/>
  <c r="NHP11" i="3" s="1"/>
  <c r="NIG11" i="3" s="1"/>
  <c r="NIX11" i="3" s="1"/>
  <c r="NET11" i="3"/>
  <c r="NHB11" i="3"/>
  <c r="NHS11" i="3" s="1"/>
  <c r="NIJ11" i="3" s="1"/>
  <c r="NJA11" i="3" s="1"/>
  <c r="NJR11" i="3" s="1"/>
  <c r="NKI11" i="3" s="1"/>
  <c r="NKZ11" i="3" s="1"/>
  <c r="NLQ11" i="3" s="1"/>
  <c r="NHM11" i="3"/>
  <c r="NFG11" i="3" l="1"/>
  <c r="NEV11" i="3"/>
  <c r="NFM11" i="3" s="1"/>
  <c r="NGD11" i="3" s="1"/>
  <c r="NGU11" i="3" s="1"/>
  <c r="NHL11" i="3" s="1"/>
  <c r="NIC11" i="3" s="1"/>
  <c r="NIT11" i="3" s="1"/>
  <c r="NJK11" i="3" s="1"/>
  <c r="NKB11" i="3" s="1"/>
  <c r="NID11" i="3"/>
  <c r="NIU11" i="3" s="1"/>
  <c r="NJL11" i="3" s="1"/>
  <c r="NKC11" i="3" s="1"/>
  <c r="NKT11" i="3" s="1"/>
  <c r="NLK11" i="3" s="1"/>
  <c r="NMB11" i="3" s="1"/>
  <c r="NMS11" i="3" s="1"/>
  <c r="NIO11" i="3"/>
  <c r="NFK11" i="3"/>
  <c r="NGB11" i="3" s="1"/>
  <c r="NGS11" i="3" s="1"/>
  <c r="NHJ11" i="3" s="1"/>
  <c r="NIA11" i="3" s="1"/>
  <c r="NIR11" i="3" s="1"/>
  <c r="NJI11" i="3" s="1"/>
  <c r="NJZ11" i="3" s="1"/>
  <c r="NFV11" i="3"/>
  <c r="NGI11" i="3" l="1"/>
  <c r="NFX11" i="3"/>
  <c r="NGO11" i="3" s="1"/>
  <c r="NHF11" i="3" s="1"/>
  <c r="NHW11" i="3" s="1"/>
  <c r="NIN11" i="3" s="1"/>
  <c r="NJE11" i="3" s="1"/>
  <c r="NJV11" i="3" s="1"/>
  <c r="NKM11" i="3" s="1"/>
  <c r="NLD11" i="3" s="1"/>
  <c r="NGM11" i="3"/>
  <c r="NHD11" i="3" s="1"/>
  <c r="NHU11" i="3" s="1"/>
  <c r="NIL11" i="3" s="1"/>
  <c r="NJC11" i="3" s="1"/>
  <c r="NJT11" i="3" s="1"/>
  <c r="NKK11" i="3" s="1"/>
  <c r="NLB11" i="3" s="1"/>
  <c r="NGX11" i="3"/>
  <c r="NJF11" i="3"/>
  <c r="NJW11" i="3" s="1"/>
  <c r="NKN11" i="3" s="1"/>
  <c r="NLE11" i="3" s="1"/>
  <c r="NLV11" i="3" s="1"/>
  <c r="NMM11" i="3" s="1"/>
  <c r="NND11" i="3" s="1"/>
  <c r="NNU11" i="3" s="1"/>
  <c r="NJQ11" i="3"/>
  <c r="NHK11" i="3" l="1"/>
  <c r="NGZ11" i="3"/>
  <c r="NHQ11" i="3" s="1"/>
  <c r="NIH11" i="3" s="1"/>
  <c r="NIY11" i="3" s="1"/>
  <c r="NJP11" i="3" s="1"/>
  <c r="NKG11" i="3" s="1"/>
  <c r="NKX11" i="3" s="1"/>
  <c r="NLO11" i="3" s="1"/>
  <c r="NMF11" i="3" s="1"/>
  <c r="NKH11" i="3"/>
  <c r="NKY11" i="3" s="1"/>
  <c r="NLP11" i="3" s="1"/>
  <c r="NMG11" i="3" s="1"/>
  <c r="NMX11" i="3" s="1"/>
  <c r="NNO11" i="3" s="1"/>
  <c r="NOF11" i="3" s="1"/>
  <c r="NOW11" i="3" s="1"/>
  <c r="NKS11" i="3"/>
  <c r="NHO11" i="3"/>
  <c r="NIF11" i="3" s="1"/>
  <c r="NIW11" i="3" s="1"/>
  <c r="NJN11" i="3" s="1"/>
  <c r="NKE11" i="3" s="1"/>
  <c r="NKV11" i="3" s="1"/>
  <c r="NLM11" i="3" s="1"/>
  <c r="NMD11" i="3" s="1"/>
  <c r="NHZ11" i="3"/>
  <c r="NIM11" i="3" l="1"/>
  <c r="NIB11" i="3"/>
  <c r="NIS11" i="3" s="1"/>
  <c r="NJJ11" i="3" s="1"/>
  <c r="NKA11" i="3" s="1"/>
  <c r="NKR11" i="3" s="1"/>
  <c r="NLI11" i="3" s="1"/>
  <c r="NLZ11" i="3" s="1"/>
  <c r="NMQ11" i="3" s="1"/>
  <c r="NNH11" i="3" s="1"/>
  <c r="NIQ11" i="3"/>
  <c r="NJH11" i="3" s="1"/>
  <c r="NJY11" i="3" s="1"/>
  <c r="NKP11" i="3" s="1"/>
  <c r="NLG11" i="3" s="1"/>
  <c r="NLX11" i="3" s="1"/>
  <c r="NMO11" i="3" s="1"/>
  <c r="NNF11" i="3" s="1"/>
  <c r="NJB11" i="3"/>
  <c r="NLJ11" i="3"/>
  <c r="NMA11" i="3" s="1"/>
  <c r="NMR11" i="3" s="1"/>
  <c r="NNI11" i="3" s="1"/>
  <c r="NNZ11" i="3" s="1"/>
  <c r="NOQ11" i="3" s="1"/>
  <c r="NPH11" i="3" s="1"/>
  <c r="NPY11" i="3" s="1"/>
  <c r="NLU11" i="3"/>
  <c r="NJO11" i="3" l="1"/>
  <c r="NJD11" i="3"/>
  <c r="NJU11" i="3" s="1"/>
  <c r="NKL11" i="3" s="1"/>
  <c r="NLC11" i="3" s="1"/>
  <c r="NLT11" i="3" s="1"/>
  <c r="NMK11" i="3" s="1"/>
  <c r="NNB11" i="3" s="1"/>
  <c r="NNS11" i="3" s="1"/>
  <c r="NOJ11" i="3" s="1"/>
  <c r="NML11" i="3"/>
  <c r="NNC11" i="3" s="1"/>
  <c r="NNT11" i="3" s="1"/>
  <c r="NOK11" i="3" s="1"/>
  <c r="NPB11" i="3" s="1"/>
  <c r="NPS11" i="3" s="1"/>
  <c r="NQJ11" i="3" s="1"/>
  <c r="NRA11" i="3" s="1"/>
  <c r="NMW11" i="3"/>
  <c r="NJS11" i="3"/>
  <c r="NKJ11" i="3" s="1"/>
  <c r="NLA11" i="3" s="1"/>
  <c r="NLR11" i="3" s="1"/>
  <c r="NMI11" i="3" s="1"/>
  <c r="NMZ11" i="3" s="1"/>
  <c r="NNQ11" i="3" s="1"/>
  <c r="NOH11" i="3" s="1"/>
  <c r="NKD11" i="3"/>
  <c r="NKQ11" i="3" l="1"/>
  <c r="NKF11" i="3"/>
  <c r="NKW11" i="3" s="1"/>
  <c r="NLN11" i="3" s="1"/>
  <c r="NME11" i="3" s="1"/>
  <c r="NMV11" i="3" s="1"/>
  <c r="NNM11" i="3" s="1"/>
  <c r="NOD11" i="3" s="1"/>
  <c r="NOU11" i="3" s="1"/>
  <c r="NPL11" i="3" s="1"/>
  <c r="NKU11" i="3"/>
  <c r="NLL11" i="3" s="1"/>
  <c r="NMC11" i="3" s="1"/>
  <c r="NMT11" i="3" s="1"/>
  <c r="NNK11" i="3" s="1"/>
  <c r="NOB11" i="3" s="1"/>
  <c r="NOS11" i="3" s="1"/>
  <c r="NPJ11" i="3" s="1"/>
  <c r="NLF11" i="3"/>
  <c r="NNN11" i="3"/>
  <c r="NOE11" i="3" s="1"/>
  <c r="NOV11" i="3" s="1"/>
  <c r="NPM11" i="3" s="1"/>
  <c r="NQD11" i="3" s="1"/>
  <c r="NQU11" i="3" s="1"/>
  <c r="NRL11" i="3" s="1"/>
  <c r="NSC11" i="3" s="1"/>
  <c r="NNY11" i="3"/>
  <c r="NLS11" i="3" l="1"/>
  <c r="NLH11" i="3"/>
  <c r="NLY11" i="3" s="1"/>
  <c r="NMP11" i="3" s="1"/>
  <c r="NNG11" i="3" s="1"/>
  <c r="NNX11" i="3" s="1"/>
  <c r="NOO11" i="3" s="1"/>
  <c r="NPF11" i="3" s="1"/>
  <c r="NPW11" i="3" s="1"/>
  <c r="NQN11" i="3" s="1"/>
  <c r="NOP11" i="3"/>
  <c r="NPG11" i="3" s="1"/>
  <c r="NPX11" i="3" s="1"/>
  <c r="NQO11" i="3" s="1"/>
  <c r="NRF11" i="3" s="1"/>
  <c r="NRW11" i="3" s="1"/>
  <c r="NSN11" i="3" s="1"/>
  <c r="NTE11" i="3" s="1"/>
  <c r="NPA11" i="3"/>
  <c r="NLW11" i="3"/>
  <c r="NMN11" i="3" s="1"/>
  <c r="NNE11" i="3" s="1"/>
  <c r="NNV11" i="3" s="1"/>
  <c r="NOM11" i="3" s="1"/>
  <c r="NPD11" i="3" s="1"/>
  <c r="NPU11" i="3" s="1"/>
  <c r="NQL11" i="3" s="1"/>
  <c r="NMH11" i="3"/>
  <c r="NMU11" i="3" l="1"/>
  <c r="NMJ11" i="3"/>
  <c r="NNA11" i="3" s="1"/>
  <c r="NNR11" i="3" s="1"/>
  <c r="NOI11" i="3" s="1"/>
  <c r="NOZ11" i="3" s="1"/>
  <c r="NPQ11" i="3" s="1"/>
  <c r="NQH11" i="3" s="1"/>
  <c r="NQY11" i="3" s="1"/>
  <c r="NRP11" i="3" s="1"/>
  <c r="NMY11" i="3"/>
  <c r="NNP11" i="3" s="1"/>
  <c r="NOG11" i="3" s="1"/>
  <c r="NOX11" i="3" s="1"/>
  <c r="NPO11" i="3" s="1"/>
  <c r="NQF11" i="3" s="1"/>
  <c r="NQW11" i="3" s="1"/>
  <c r="NRN11" i="3" s="1"/>
  <c r="NNJ11" i="3"/>
  <c r="NPR11" i="3"/>
  <c r="NQI11" i="3" s="1"/>
  <c r="NQZ11" i="3" s="1"/>
  <c r="NRQ11" i="3" s="1"/>
  <c r="NSH11" i="3" s="1"/>
  <c r="NSY11" i="3" s="1"/>
  <c r="NTP11" i="3" s="1"/>
  <c r="NUG11" i="3" s="1"/>
  <c r="NQC11" i="3"/>
  <c r="NNW11" i="3" l="1"/>
  <c r="NNL11" i="3"/>
  <c r="NOC11" i="3" s="1"/>
  <c r="NOT11" i="3" s="1"/>
  <c r="NPK11" i="3" s="1"/>
  <c r="NQB11" i="3" s="1"/>
  <c r="NQS11" i="3" s="1"/>
  <c r="NRJ11" i="3" s="1"/>
  <c r="NSA11" i="3" s="1"/>
  <c r="NSR11" i="3" s="1"/>
  <c r="NQT11" i="3"/>
  <c r="NRK11" i="3" s="1"/>
  <c r="NSB11" i="3" s="1"/>
  <c r="NSS11" i="3" s="1"/>
  <c r="NTJ11" i="3" s="1"/>
  <c r="NUA11" i="3" s="1"/>
  <c r="NUR11" i="3" s="1"/>
  <c r="NVI11" i="3" s="1"/>
  <c r="NRE11" i="3"/>
  <c r="NOA11" i="3"/>
  <c r="NOR11" i="3" s="1"/>
  <c r="NPI11" i="3" s="1"/>
  <c r="NPZ11" i="3" s="1"/>
  <c r="NQQ11" i="3" s="1"/>
  <c r="NRH11" i="3" s="1"/>
  <c r="NRY11" i="3" s="1"/>
  <c r="NSP11" i="3" s="1"/>
  <c r="NOL11" i="3"/>
  <c r="NOY11" i="3" l="1"/>
  <c r="NON11" i="3"/>
  <c r="NPE11" i="3" s="1"/>
  <c r="NPV11" i="3" s="1"/>
  <c r="NQM11" i="3" s="1"/>
  <c r="NRD11" i="3" s="1"/>
  <c r="NRU11" i="3" s="1"/>
  <c r="NSL11" i="3" s="1"/>
  <c r="NTC11" i="3" s="1"/>
  <c r="NTT11" i="3" s="1"/>
  <c r="NPC11" i="3"/>
  <c r="NPT11" i="3" s="1"/>
  <c r="NQK11" i="3" s="1"/>
  <c r="NRB11" i="3" s="1"/>
  <c r="NRS11" i="3" s="1"/>
  <c r="NSJ11" i="3" s="1"/>
  <c r="NTA11" i="3" s="1"/>
  <c r="NTR11" i="3" s="1"/>
  <c r="NPN11" i="3"/>
  <c r="NRV11" i="3"/>
  <c r="NSM11" i="3" s="1"/>
  <c r="NTD11" i="3" s="1"/>
  <c r="NTU11" i="3" s="1"/>
  <c r="NUL11" i="3" s="1"/>
  <c r="NVC11" i="3" s="1"/>
  <c r="NVT11" i="3" s="1"/>
  <c r="NWK11" i="3" s="1"/>
  <c r="NSG11" i="3"/>
  <c r="NQA11" i="3" l="1"/>
  <c r="NPP11" i="3"/>
  <c r="NQG11" i="3" s="1"/>
  <c r="NQX11" i="3" s="1"/>
  <c r="NRO11" i="3" s="1"/>
  <c r="NSF11" i="3" s="1"/>
  <c r="NSW11" i="3" s="1"/>
  <c r="NTN11" i="3" s="1"/>
  <c r="NUE11" i="3" s="1"/>
  <c r="NUV11" i="3" s="1"/>
  <c r="NSX11" i="3"/>
  <c r="NTO11" i="3" s="1"/>
  <c r="NUF11" i="3" s="1"/>
  <c r="NUW11" i="3" s="1"/>
  <c r="NVN11" i="3" s="1"/>
  <c r="NWE11" i="3" s="1"/>
  <c r="NWV11" i="3" s="1"/>
  <c r="NXM11" i="3" s="1"/>
  <c r="NTI11" i="3"/>
  <c r="NQE11" i="3"/>
  <c r="NQV11" i="3" s="1"/>
  <c r="NRM11" i="3" s="1"/>
  <c r="NSD11" i="3" s="1"/>
  <c r="NSU11" i="3" s="1"/>
  <c r="NTL11" i="3" s="1"/>
  <c r="NUC11" i="3" s="1"/>
  <c r="NUT11" i="3" s="1"/>
  <c r="NQP11" i="3"/>
  <c r="NRC11" i="3" l="1"/>
  <c r="NQR11" i="3"/>
  <c r="NRI11" i="3" s="1"/>
  <c r="NRZ11" i="3" s="1"/>
  <c r="NSQ11" i="3" s="1"/>
  <c r="NTH11" i="3" s="1"/>
  <c r="NTY11" i="3" s="1"/>
  <c r="NUP11" i="3" s="1"/>
  <c r="NVG11" i="3" s="1"/>
  <c r="NVX11" i="3" s="1"/>
  <c r="NRG11" i="3"/>
  <c r="NRX11" i="3" s="1"/>
  <c r="NSO11" i="3" s="1"/>
  <c r="NTF11" i="3" s="1"/>
  <c r="NTW11" i="3" s="1"/>
  <c r="NUN11" i="3" s="1"/>
  <c r="NVE11" i="3" s="1"/>
  <c r="NVV11" i="3" s="1"/>
  <c r="NRR11" i="3"/>
  <c r="NTZ11" i="3"/>
  <c r="NUQ11" i="3" s="1"/>
  <c r="NVH11" i="3" s="1"/>
  <c r="NVY11" i="3" s="1"/>
  <c r="NWP11" i="3" s="1"/>
  <c r="NXG11" i="3" s="1"/>
  <c r="NXX11" i="3" s="1"/>
  <c r="NYO11" i="3" s="1"/>
  <c r="NUK11" i="3"/>
  <c r="NSE11" i="3" l="1"/>
  <c r="NRT11" i="3"/>
  <c r="NSK11" i="3" s="1"/>
  <c r="NTB11" i="3" s="1"/>
  <c r="NTS11" i="3" s="1"/>
  <c r="NUJ11" i="3" s="1"/>
  <c r="NVA11" i="3" s="1"/>
  <c r="NVR11" i="3" s="1"/>
  <c r="NWI11" i="3" s="1"/>
  <c r="NWZ11" i="3" s="1"/>
  <c r="NVB11" i="3"/>
  <c r="NVS11" i="3" s="1"/>
  <c r="NWJ11" i="3" s="1"/>
  <c r="NXA11" i="3" s="1"/>
  <c r="NXR11" i="3" s="1"/>
  <c r="NYI11" i="3" s="1"/>
  <c r="NYZ11" i="3" s="1"/>
  <c r="NZQ11" i="3" s="1"/>
  <c r="NVM11" i="3"/>
  <c r="NSI11" i="3"/>
  <c r="NSZ11" i="3" s="1"/>
  <c r="NTQ11" i="3" s="1"/>
  <c r="NUH11" i="3" s="1"/>
  <c r="NUY11" i="3" s="1"/>
  <c r="NVP11" i="3" s="1"/>
  <c r="NWG11" i="3" s="1"/>
  <c r="NWX11" i="3" s="1"/>
  <c r="NST11" i="3"/>
  <c r="NTG11" i="3" l="1"/>
  <c r="NSV11" i="3"/>
  <c r="NTM11" i="3" s="1"/>
  <c r="NUD11" i="3" s="1"/>
  <c r="NUU11" i="3" s="1"/>
  <c r="NVL11" i="3" s="1"/>
  <c r="NWC11" i="3" s="1"/>
  <c r="NWT11" i="3" s="1"/>
  <c r="NXK11" i="3" s="1"/>
  <c r="NYB11" i="3" s="1"/>
  <c r="NTK11" i="3"/>
  <c r="NUB11" i="3" s="1"/>
  <c r="NUS11" i="3" s="1"/>
  <c r="NVJ11" i="3" s="1"/>
  <c r="NWA11" i="3" s="1"/>
  <c r="NWR11" i="3" s="1"/>
  <c r="NXI11" i="3" s="1"/>
  <c r="NXZ11" i="3" s="1"/>
  <c r="NTV11" i="3"/>
  <c r="NWD11" i="3"/>
  <c r="NWU11" i="3" s="1"/>
  <c r="NXL11" i="3" s="1"/>
  <c r="NYC11" i="3" s="1"/>
  <c r="NYT11" i="3" s="1"/>
  <c r="NZK11" i="3" s="1"/>
  <c r="OAB11" i="3" s="1"/>
  <c r="OAS11" i="3" s="1"/>
  <c r="NWO11" i="3"/>
  <c r="NUI11" i="3" l="1"/>
  <c r="NTX11" i="3"/>
  <c r="NUO11" i="3" s="1"/>
  <c r="NVF11" i="3" s="1"/>
  <c r="NVW11" i="3" s="1"/>
  <c r="NWN11" i="3" s="1"/>
  <c r="NXE11" i="3" s="1"/>
  <c r="NXV11" i="3" s="1"/>
  <c r="NYM11" i="3" s="1"/>
  <c r="NZD11" i="3" s="1"/>
  <c r="NXF11" i="3"/>
  <c r="NXW11" i="3" s="1"/>
  <c r="NYN11" i="3" s="1"/>
  <c r="NZE11" i="3" s="1"/>
  <c r="NZV11" i="3" s="1"/>
  <c r="OAM11" i="3" s="1"/>
  <c r="OBD11" i="3" s="1"/>
  <c r="OBU11" i="3" s="1"/>
  <c r="NXQ11" i="3"/>
  <c r="NUM11" i="3"/>
  <c r="NVD11" i="3" s="1"/>
  <c r="NVU11" i="3" s="1"/>
  <c r="NWL11" i="3" s="1"/>
  <c r="NXC11" i="3" s="1"/>
  <c r="NXT11" i="3" s="1"/>
  <c r="NYK11" i="3" s="1"/>
  <c r="NZB11" i="3" s="1"/>
  <c r="NUX11" i="3"/>
  <c r="NVK11" i="3" l="1"/>
  <c r="NUZ11" i="3"/>
  <c r="NVQ11" i="3" s="1"/>
  <c r="NWH11" i="3" s="1"/>
  <c r="NWY11" i="3" s="1"/>
  <c r="NXP11" i="3" s="1"/>
  <c r="NYG11" i="3" s="1"/>
  <c r="NYX11" i="3" s="1"/>
  <c r="NZO11" i="3" s="1"/>
  <c r="OAF11" i="3" s="1"/>
  <c r="NVO11" i="3"/>
  <c r="NWF11" i="3" s="1"/>
  <c r="NWW11" i="3" s="1"/>
  <c r="NXN11" i="3" s="1"/>
  <c r="NYE11" i="3" s="1"/>
  <c r="NYV11" i="3" s="1"/>
  <c r="NZM11" i="3" s="1"/>
  <c r="OAD11" i="3" s="1"/>
  <c r="NVZ11" i="3"/>
  <c r="NYH11" i="3"/>
  <c r="NYY11" i="3" s="1"/>
  <c r="NZP11" i="3" s="1"/>
  <c r="OAG11" i="3" s="1"/>
  <c r="OAX11" i="3" s="1"/>
  <c r="OBO11" i="3" s="1"/>
  <c r="OCF11" i="3" s="1"/>
  <c r="OCW11" i="3" s="1"/>
  <c r="NYS11" i="3"/>
  <c r="NWM11" i="3" l="1"/>
  <c r="NWB11" i="3"/>
  <c r="NWS11" i="3" s="1"/>
  <c r="NXJ11" i="3" s="1"/>
  <c r="NYA11" i="3" s="1"/>
  <c r="NYR11" i="3" s="1"/>
  <c r="NZI11" i="3" s="1"/>
  <c r="NZZ11" i="3" s="1"/>
  <c r="OAQ11" i="3" s="1"/>
  <c r="OBH11" i="3" s="1"/>
  <c r="NZJ11" i="3"/>
  <c r="OAA11" i="3" s="1"/>
  <c r="OAR11" i="3" s="1"/>
  <c r="OBI11" i="3" s="1"/>
  <c r="OBZ11" i="3" s="1"/>
  <c r="OCQ11" i="3" s="1"/>
  <c r="ODH11" i="3" s="1"/>
  <c r="ODY11" i="3" s="1"/>
  <c r="NZU11" i="3"/>
  <c r="NWQ11" i="3"/>
  <c r="NXH11" i="3" s="1"/>
  <c r="NXY11" i="3" s="1"/>
  <c r="NYP11" i="3" s="1"/>
  <c r="NZG11" i="3" s="1"/>
  <c r="NZX11" i="3" s="1"/>
  <c r="OAO11" i="3" s="1"/>
  <c r="OBF11" i="3" s="1"/>
  <c r="NXB11" i="3"/>
  <c r="NXO11" i="3" l="1"/>
  <c r="NXD11" i="3"/>
  <c r="NXU11" i="3" s="1"/>
  <c r="NYL11" i="3" s="1"/>
  <c r="NZC11" i="3" s="1"/>
  <c r="NZT11" i="3" s="1"/>
  <c r="OAK11" i="3" s="1"/>
  <c r="OBB11" i="3" s="1"/>
  <c r="OBS11" i="3" s="1"/>
  <c r="OCJ11" i="3" s="1"/>
  <c r="NXS11" i="3"/>
  <c r="NYJ11" i="3" s="1"/>
  <c r="NZA11" i="3" s="1"/>
  <c r="NZR11" i="3" s="1"/>
  <c r="OAI11" i="3" s="1"/>
  <c r="OAZ11" i="3" s="1"/>
  <c r="OBQ11" i="3" s="1"/>
  <c r="OCH11" i="3" s="1"/>
  <c r="NYD11" i="3"/>
  <c r="OAL11" i="3"/>
  <c r="OBC11" i="3" s="1"/>
  <c r="OBT11" i="3" s="1"/>
  <c r="OCK11" i="3" s="1"/>
  <c r="ODB11" i="3" s="1"/>
  <c r="ODS11" i="3" s="1"/>
  <c r="OEJ11" i="3" s="1"/>
  <c r="OFA11" i="3" s="1"/>
  <c r="OAW11" i="3"/>
  <c r="NYQ11" i="3" l="1"/>
  <c r="NYF11" i="3"/>
  <c r="NYW11" i="3" s="1"/>
  <c r="NZN11" i="3" s="1"/>
  <c r="OAE11" i="3" s="1"/>
  <c r="OAV11" i="3" s="1"/>
  <c r="OBM11" i="3" s="1"/>
  <c r="OCD11" i="3" s="1"/>
  <c r="OCU11" i="3" s="1"/>
  <c r="ODL11" i="3" s="1"/>
  <c r="OBN11" i="3"/>
  <c r="OCE11" i="3" s="1"/>
  <c r="OCV11" i="3" s="1"/>
  <c r="ODM11" i="3" s="1"/>
  <c r="OED11" i="3" s="1"/>
  <c r="OEU11" i="3" s="1"/>
  <c r="OFL11" i="3" s="1"/>
  <c r="OGC11" i="3" s="1"/>
  <c r="OBY11" i="3"/>
  <c r="NYU11" i="3"/>
  <c r="NZL11" i="3" s="1"/>
  <c r="OAC11" i="3" s="1"/>
  <c r="OAT11" i="3" s="1"/>
  <c r="OBK11" i="3" s="1"/>
  <c r="OCB11" i="3" s="1"/>
  <c r="OCS11" i="3" s="1"/>
  <c r="ODJ11" i="3" s="1"/>
  <c r="NZF11" i="3"/>
  <c r="NZS11" i="3" l="1"/>
  <c r="NZH11" i="3"/>
  <c r="NZY11" i="3" s="1"/>
  <c r="OAP11" i="3" s="1"/>
  <c r="OBG11" i="3" s="1"/>
  <c r="OBX11" i="3" s="1"/>
  <c r="OCO11" i="3" s="1"/>
  <c r="ODF11" i="3" s="1"/>
  <c r="ODW11" i="3" s="1"/>
  <c r="OEN11" i="3" s="1"/>
  <c r="NZW11" i="3"/>
  <c r="OAN11" i="3" s="1"/>
  <c r="OBE11" i="3" s="1"/>
  <c r="OBV11" i="3" s="1"/>
  <c r="OCM11" i="3" s="1"/>
  <c r="ODD11" i="3" s="1"/>
  <c r="ODU11" i="3" s="1"/>
  <c r="OEL11" i="3" s="1"/>
  <c r="OAH11" i="3"/>
  <c r="OCP11" i="3"/>
  <c r="ODG11" i="3" s="1"/>
  <c r="ODX11" i="3" s="1"/>
  <c r="OEO11" i="3" s="1"/>
  <c r="OFF11" i="3" s="1"/>
  <c r="OFW11" i="3" s="1"/>
  <c r="OGN11" i="3" s="1"/>
  <c r="OHE11" i="3" s="1"/>
  <c r="ODA11" i="3"/>
  <c r="OAU11" i="3" l="1"/>
  <c r="OAJ11" i="3"/>
  <c r="OBA11" i="3" s="1"/>
  <c r="OBR11" i="3" s="1"/>
  <c r="OCI11" i="3" s="1"/>
  <c r="OCZ11" i="3" s="1"/>
  <c r="ODQ11" i="3" s="1"/>
  <c r="OEH11" i="3" s="1"/>
  <c r="OEY11" i="3" s="1"/>
  <c r="OFP11" i="3" s="1"/>
  <c r="ODR11" i="3"/>
  <c r="OEI11" i="3" s="1"/>
  <c r="OEZ11" i="3" s="1"/>
  <c r="OFQ11" i="3" s="1"/>
  <c r="OGH11" i="3" s="1"/>
  <c r="OGY11" i="3" s="1"/>
  <c r="OHP11" i="3" s="1"/>
  <c r="OIG11" i="3" s="1"/>
  <c r="OEC11" i="3"/>
  <c r="OAY11" i="3"/>
  <c r="OBP11" i="3" s="1"/>
  <c r="OCG11" i="3" s="1"/>
  <c r="OCX11" i="3" s="1"/>
  <c r="ODO11" i="3" s="1"/>
  <c r="OEF11" i="3" s="1"/>
  <c r="OEW11" i="3" s="1"/>
  <c r="OFN11" i="3" s="1"/>
  <c r="OBJ11" i="3"/>
  <c r="OBW11" i="3" l="1"/>
  <c r="OBL11" i="3"/>
  <c r="OCC11" i="3" s="1"/>
  <c r="OCT11" i="3" s="1"/>
  <c r="ODK11" i="3" s="1"/>
  <c r="OEB11" i="3" s="1"/>
  <c r="OES11" i="3" s="1"/>
  <c r="OFJ11" i="3" s="1"/>
  <c r="OGA11" i="3" s="1"/>
  <c r="OGR11" i="3" s="1"/>
  <c r="OCA11" i="3"/>
  <c r="OCR11" i="3" s="1"/>
  <c r="ODI11" i="3" s="1"/>
  <c r="ODZ11" i="3" s="1"/>
  <c r="OEQ11" i="3" s="1"/>
  <c r="OFH11" i="3" s="1"/>
  <c r="OFY11" i="3" s="1"/>
  <c r="OGP11" i="3" s="1"/>
  <c r="OCL11" i="3"/>
  <c r="OET11" i="3"/>
  <c r="OFK11" i="3" s="1"/>
  <c r="OGB11" i="3" s="1"/>
  <c r="OGS11" i="3" s="1"/>
  <c r="OHJ11" i="3" s="1"/>
  <c r="OIA11" i="3" s="1"/>
  <c r="OIR11" i="3" s="1"/>
  <c r="OJI11" i="3" s="1"/>
  <c r="OFE11" i="3"/>
  <c r="OCY11" i="3" l="1"/>
  <c r="OCN11" i="3"/>
  <c r="ODE11" i="3" s="1"/>
  <c r="ODV11" i="3" s="1"/>
  <c r="OEM11" i="3" s="1"/>
  <c r="OFD11" i="3" s="1"/>
  <c r="OFU11" i="3" s="1"/>
  <c r="OGL11" i="3" s="1"/>
  <c r="OHC11" i="3" s="1"/>
  <c r="OHT11" i="3" s="1"/>
  <c r="OFV11" i="3"/>
  <c r="OGM11" i="3" s="1"/>
  <c r="OHD11" i="3" s="1"/>
  <c r="OHU11" i="3" s="1"/>
  <c r="OIL11" i="3" s="1"/>
  <c r="OJC11" i="3" s="1"/>
  <c r="OJT11" i="3" s="1"/>
  <c r="OKK11" i="3" s="1"/>
  <c r="OGG11" i="3"/>
  <c r="ODC11" i="3"/>
  <c r="ODT11" i="3" s="1"/>
  <c r="OEK11" i="3" s="1"/>
  <c r="OFB11" i="3" s="1"/>
  <c r="OFS11" i="3" s="1"/>
  <c r="OGJ11" i="3" s="1"/>
  <c r="OHA11" i="3" s="1"/>
  <c r="OHR11" i="3" s="1"/>
  <c r="ODN11" i="3"/>
  <c r="OEA11" i="3" l="1"/>
  <c r="ODP11" i="3"/>
  <c r="OEG11" i="3" s="1"/>
  <c r="OEX11" i="3" s="1"/>
  <c r="OFO11" i="3" s="1"/>
  <c r="OGF11" i="3" s="1"/>
  <c r="OGW11" i="3" s="1"/>
  <c r="OHN11" i="3" s="1"/>
  <c r="OIE11" i="3" s="1"/>
  <c r="OIV11" i="3" s="1"/>
  <c r="OEE11" i="3"/>
  <c r="OEV11" i="3" s="1"/>
  <c r="OFM11" i="3" s="1"/>
  <c r="OGD11" i="3" s="1"/>
  <c r="OGU11" i="3" s="1"/>
  <c r="OHL11" i="3" s="1"/>
  <c r="OIC11" i="3" s="1"/>
  <c r="OIT11" i="3" s="1"/>
  <c r="OEP11" i="3"/>
  <c r="OGX11" i="3"/>
  <c r="OHO11" i="3" s="1"/>
  <c r="OIF11" i="3" s="1"/>
  <c r="OIW11" i="3" s="1"/>
  <c r="OJN11" i="3" s="1"/>
  <c r="OKE11" i="3" s="1"/>
  <c r="OKV11" i="3" s="1"/>
  <c r="OLM11" i="3" s="1"/>
  <c r="OHI11" i="3"/>
  <c r="OFC11" i="3" l="1"/>
  <c r="OER11" i="3"/>
  <c r="OFI11" i="3" s="1"/>
  <c r="OFZ11" i="3" s="1"/>
  <c r="OGQ11" i="3" s="1"/>
  <c r="OHH11" i="3" s="1"/>
  <c r="OHY11" i="3" s="1"/>
  <c r="OIP11" i="3" s="1"/>
  <c r="OJG11" i="3" s="1"/>
  <c r="OJX11" i="3" s="1"/>
  <c r="OHZ11" i="3"/>
  <c r="OIQ11" i="3" s="1"/>
  <c r="OJH11" i="3" s="1"/>
  <c r="OJY11" i="3" s="1"/>
  <c r="OKP11" i="3" s="1"/>
  <c r="OLG11" i="3" s="1"/>
  <c r="OLX11" i="3" s="1"/>
  <c r="OMO11" i="3" s="1"/>
  <c r="OIK11" i="3"/>
  <c r="OFG11" i="3"/>
  <c r="OFX11" i="3" s="1"/>
  <c r="OGO11" i="3" s="1"/>
  <c r="OHF11" i="3" s="1"/>
  <c r="OHW11" i="3" s="1"/>
  <c r="OIN11" i="3" s="1"/>
  <c r="OJE11" i="3" s="1"/>
  <c r="OJV11" i="3" s="1"/>
  <c r="OFR11" i="3"/>
  <c r="OGE11" i="3" l="1"/>
  <c r="OFT11" i="3"/>
  <c r="OGK11" i="3" s="1"/>
  <c r="OHB11" i="3" s="1"/>
  <c r="OHS11" i="3" s="1"/>
  <c r="OIJ11" i="3" s="1"/>
  <c r="OJA11" i="3" s="1"/>
  <c r="OJR11" i="3" s="1"/>
  <c r="OKI11" i="3" s="1"/>
  <c r="OKZ11" i="3" s="1"/>
  <c r="OGI11" i="3"/>
  <c r="OGZ11" i="3" s="1"/>
  <c r="OHQ11" i="3" s="1"/>
  <c r="OIH11" i="3" s="1"/>
  <c r="OIY11" i="3" s="1"/>
  <c r="OJP11" i="3" s="1"/>
  <c r="OKG11" i="3" s="1"/>
  <c r="OKX11" i="3" s="1"/>
  <c r="OGT11" i="3"/>
  <c r="OJB11" i="3"/>
  <c r="OJS11" i="3" s="1"/>
  <c r="OKJ11" i="3" s="1"/>
  <c r="OLA11" i="3" s="1"/>
  <c r="OLR11" i="3" s="1"/>
  <c r="OMI11" i="3" s="1"/>
  <c r="OMZ11" i="3" s="1"/>
  <c r="ONQ11" i="3" s="1"/>
  <c r="OJM11" i="3"/>
  <c r="OHG11" i="3" l="1"/>
  <c r="OGV11" i="3"/>
  <c r="OHM11" i="3" s="1"/>
  <c r="OID11" i="3" s="1"/>
  <c r="OIU11" i="3" s="1"/>
  <c r="OJL11" i="3" s="1"/>
  <c r="OKC11" i="3" s="1"/>
  <c r="OKT11" i="3" s="1"/>
  <c r="OLK11" i="3" s="1"/>
  <c r="OMB11" i="3" s="1"/>
  <c r="OKD11" i="3"/>
  <c r="OKU11" i="3" s="1"/>
  <c r="OLL11" i="3" s="1"/>
  <c r="OMC11" i="3" s="1"/>
  <c r="OMT11" i="3" s="1"/>
  <c r="ONK11" i="3" s="1"/>
  <c r="OOB11" i="3" s="1"/>
  <c r="OOS11" i="3" s="1"/>
  <c r="OKO11" i="3"/>
  <c r="OHK11" i="3"/>
  <c r="OIB11" i="3" s="1"/>
  <c r="OIS11" i="3" s="1"/>
  <c r="OJJ11" i="3" s="1"/>
  <c r="OKA11" i="3" s="1"/>
  <c r="OKR11" i="3" s="1"/>
  <c r="OLI11" i="3" s="1"/>
  <c r="OLZ11" i="3" s="1"/>
  <c r="OHV11" i="3"/>
  <c r="OII11" i="3" l="1"/>
  <c r="OHX11" i="3"/>
  <c r="OIO11" i="3" s="1"/>
  <c r="OJF11" i="3" s="1"/>
  <c r="OJW11" i="3" s="1"/>
  <c r="OKN11" i="3" s="1"/>
  <c r="OLE11" i="3" s="1"/>
  <c r="OLV11" i="3" s="1"/>
  <c r="OMM11" i="3" s="1"/>
  <c r="OND11" i="3" s="1"/>
  <c r="OIM11" i="3"/>
  <c r="OJD11" i="3" s="1"/>
  <c r="OJU11" i="3" s="1"/>
  <c r="OKL11" i="3" s="1"/>
  <c r="OLC11" i="3" s="1"/>
  <c r="OLT11" i="3" s="1"/>
  <c r="OMK11" i="3" s="1"/>
  <c r="ONB11" i="3" s="1"/>
  <c r="OIX11" i="3"/>
  <c r="OLF11" i="3"/>
  <c r="OLW11" i="3" s="1"/>
  <c r="OMN11" i="3" s="1"/>
  <c r="ONE11" i="3" s="1"/>
  <c r="ONV11" i="3" s="1"/>
  <c r="OOM11" i="3" s="1"/>
  <c r="OPD11" i="3" s="1"/>
  <c r="OPU11" i="3" s="1"/>
  <c r="OLQ11" i="3"/>
  <c r="OJK11" i="3" l="1"/>
  <c r="OIZ11" i="3"/>
  <c r="OJQ11" i="3" s="1"/>
  <c r="OKH11" i="3" s="1"/>
  <c r="OKY11" i="3" s="1"/>
  <c r="OLP11" i="3" s="1"/>
  <c r="OMG11" i="3" s="1"/>
  <c r="OMX11" i="3" s="1"/>
  <c r="ONO11" i="3" s="1"/>
  <c r="OOF11" i="3" s="1"/>
  <c r="OMH11" i="3"/>
  <c r="OMY11" i="3" s="1"/>
  <c r="ONP11" i="3" s="1"/>
  <c r="OOG11" i="3" s="1"/>
  <c r="OOX11" i="3" s="1"/>
  <c r="OPO11" i="3" s="1"/>
  <c r="OQF11" i="3" s="1"/>
  <c r="OQW11" i="3" s="1"/>
  <c r="OMS11" i="3"/>
  <c r="OJO11" i="3"/>
  <c r="OKF11" i="3" s="1"/>
  <c r="OKW11" i="3" s="1"/>
  <c r="OLN11" i="3" s="1"/>
  <c r="OME11" i="3" s="1"/>
  <c r="OMV11" i="3" s="1"/>
  <c r="ONM11" i="3" s="1"/>
  <c r="OOD11" i="3" s="1"/>
  <c r="OJZ11" i="3"/>
  <c r="OKM11" i="3" l="1"/>
  <c r="OKB11" i="3"/>
  <c r="OKS11" i="3" s="1"/>
  <c r="OLJ11" i="3" s="1"/>
  <c r="OMA11" i="3" s="1"/>
  <c r="OMR11" i="3" s="1"/>
  <c r="ONI11" i="3" s="1"/>
  <c r="ONZ11" i="3" s="1"/>
  <c r="OOQ11" i="3" s="1"/>
  <c r="OPH11" i="3" s="1"/>
  <c r="OKQ11" i="3"/>
  <c r="OLH11" i="3" s="1"/>
  <c r="OLY11" i="3" s="1"/>
  <c r="OMP11" i="3" s="1"/>
  <c r="ONG11" i="3" s="1"/>
  <c r="ONX11" i="3" s="1"/>
  <c r="OOO11" i="3" s="1"/>
  <c r="OPF11" i="3" s="1"/>
  <c r="OLB11" i="3"/>
  <c r="ONJ11" i="3"/>
  <c r="OOA11" i="3" s="1"/>
  <c r="OOR11" i="3" s="1"/>
  <c r="OPI11" i="3" s="1"/>
  <c r="OPZ11" i="3" s="1"/>
  <c r="OQQ11" i="3" s="1"/>
  <c r="ORH11" i="3" s="1"/>
  <c r="ORY11" i="3" s="1"/>
  <c r="ONU11" i="3"/>
  <c r="OLO11" i="3" l="1"/>
  <c r="OLD11" i="3"/>
  <c r="OLU11" i="3" s="1"/>
  <c r="OML11" i="3" s="1"/>
  <c r="ONC11" i="3" s="1"/>
  <c r="ONT11" i="3" s="1"/>
  <c r="OOK11" i="3" s="1"/>
  <c r="OPB11" i="3" s="1"/>
  <c r="OPS11" i="3" s="1"/>
  <c r="OQJ11" i="3" s="1"/>
  <c r="OOL11" i="3"/>
  <c r="OPC11" i="3" s="1"/>
  <c r="OPT11" i="3" s="1"/>
  <c r="OQK11" i="3" s="1"/>
  <c r="ORB11" i="3" s="1"/>
  <c r="ORS11" i="3" s="1"/>
  <c r="OSJ11" i="3" s="1"/>
  <c r="OTA11" i="3" s="1"/>
  <c r="OOW11" i="3"/>
  <c r="OLS11" i="3"/>
  <c r="OMJ11" i="3" s="1"/>
  <c r="ONA11" i="3" s="1"/>
  <c r="ONR11" i="3" s="1"/>
  <c r="OOI11" i="3" s="1"/>
  <c r="OOZ11" i="3" s="1"/>
  <c r="OPQ11" i="3" s="1"/>
  <c r="OQH11" i="3" s="1"/>
  <c r="OMD11" i="3"/>
  <c r="OMQ11" i="3" l="1"/>
  <c r="OMF11" i="3"/>
  <c r="OMW11" i="3" s="1"/>
  <c r="ONN11" i="3" s="1"/>
  <c r="OOE11" i="3" s="1"/>
  <c r="OOV11" i="3" s="1"/>
  <c r="OPM11" i="3" s="1"/>
  <c r="OQD11" i="3" s="1"/>
  <c r="OQU11" i="3" s="1"/>
  <c r="ORL11" i="3" s="1"/>
  <c r="OMU11" i="3"/>
  <c r="ONL11" i="3" s="1"/>
  <c r="OOC11" i="3" s="1"/>
  <c r="OOT11" i="3" s="1"/>
  <c r="OPK11" i="3" s="1"/>
  <c r="OQB11" i="3" s="1"/>
  <c r="OQS11" i="3" s="1"/>
  <c r="ORJ11" i="3" s="1"/>
  <c r="ONF11" i="3"/>
  <c r="OPN11" i="3"/>
  <c r="OQE11" i="3" s="1"/>
  <c r="OQV11" i="3" s="1"/>
  <c r="ORM11" i="3" s="1"/>
  <c r="OSD11" i="3" s="1"/>
  <c r="OSU11" i="3" s="1"/>
  <c r="OTL11" i="3" s="1"/>
  <c r="OUC11" i="3" s="1"/>
  <c r="OPY11" i="3"/>
  <c r="ONS11" i="3" l="1"/>
  <c r="ONH11" i="3"/>
  <c r="ONY11" i="3" s="1"/>
  <c r="OOP11" i="3" s="1"/>
  <c r="OPG11" i="3" s="1"/>
  <c r="OPX11" i="3" s="1"/>
  <c r="OQO11" i="3" s="1"/>
  <c r="ORF11" i="3" s="1"/>
  <c r="ORW11" i="3" s="1"/>
  <c r="OSN11" i="3" s="1"/>
  <c r="OQP11" i="3"/>
  <c r="ORG11" i="3" s="1"/>
  <c r="ORX11" i="3" s="1"/>
  <c r="OSO11" i="3" s="1"/>
  <c r="OTF11" i="3" s="1"/>
  <c r="OTW11" i="3" s="1"/>
  <c r="OUN11" i="3" s="1"/>
  <c r="OVE11" i="3" s="1"/>
  <c r="ORA11" i="3"/>
  <c r="ONW11" i="3"/>
  <c r="OON11" i="3" s="1"/>
  <c r="OPE11" i="3" s="1"/>
  <c r="OPV11" i="3" s="1"/>
  <c r="OQM11" i="3" s="1"/>
  <c r="ORD11" i="3" s="1"/>
  <c r="ORU11" i="3" s="1"/>
  <c r="OSL11" i="3" s="1"/>
  <c r="OOH11" i="3"/>
  <c r="OOU11" i="3" l="1"/>
  <c r="OOJ11" i="3"/>
  <c r="OPA11" i="3" s="1"/>
  <c r="OPR11" i="3" s="1"/>
  <c r="OQI11" i="3" s="1"/>
  <c r="OQZ11" i="3" s="1"/>
  <c r="ORQ11" i="3" s="1"/>
  <c r="OSH11" i="3" s="1"/>
  <c r="OSY11" i="3" s="1"/>
  <c r="OTP11" i="3" s="1"/>
  <c r="OOY11" i="3"/>
  <c r="OPP11" i="3" s="1"/>
  <c r="OQG11" i="3" s="1"/>
  <c r="OQX11" i="3" s="1"/>
  <c r="ORO11" i="3" s="1"/>
  <c r="OSF11" i="3" s="1"/>
  <c r="OSW11" i="3" s="1"/>
  <c r="OTN11" i="3" s="1"/>
  <c r="OPJ11" i="3"/>
  <c r="ORR11" i="3"/>
  <c r="OSI11" i="3" s="1"/>
  <c r="OSZ11" i="3" s="1"/>
  <c r="OTQ11" i="3" s="1"/>
  <c r="OUH11" i="3" s="1"/>
  <c r="OUY11" i="3" s="1"/>
  <c r="OVP11" i="3" s="1"/>
  <c r="OWG11" i="3" s="1"/>
  <c r="OSC11" i="3"/>
  <c r="OPW11" i="3" l="1"/>
  <c r="OPL11" i="3"/>
  <c r="OQC11" i="3" s="1"/>
  <c r="OQT11" i="3" s="1"/>
  <c r="ORK11" i="3" s="1"/>
  <c r="OSB11" i="3" s="1"/>
  <c r="OSS11" i="3" s="1"/>
  <c r="OTJ11" i="3" s="1"/>
  <c r="OUA11" i="3" s="1"/>
  <c r="OUR11" i="3" s="1"/>
  <c r="OST11" i="3"/>
  <c r="OTK11" i="3" s="1"/>
  <c r="OUB11" i="3" s="1"/>
  <c r="OUS11" i="3" s="1"/>
  <c r="OVJ11" i="3" s="1"/>
  <c r="OWA11" i="3" s="1"/>
  <c r="OWR11" i="3" s="1"/>
  <c r="OXI11" i="3" s="1"/>
  <c r="OTE11" i="3"/>
  <c r="OQA11" i="3"/>
  <c r="OQR11" i="3" s="1"/>
  <c r="ORI11" i="3" s="1"/>
  <c r="ORZ11" i="3" s="1"/>
  <c r="OSQ11" i="3" s="1"/>
  <c r="OTH11" i="3" s="1"/>
  <c r="OTY11" i="3" s="1"/>
  <c r="OUP11" i="3" s="1"/>
  <c r="OQL11" i="3"/>
  <c r="OQY11" i="3" l="1"/>
  <c r="OQN11" i="3"/>
  <c r="ORE11" i="3" s="1"/>
  <c r="ORV11" i="3" s="1"/>
  <c r="OSM11" i="3" s="1"/>
  <c r="OTD11" i="3" s="1"/>
  <c r="OTU11" i="3" s="1"/>
  <c r="OUL11" i="3" s="1"/>
  <c r="OVC11" i="3" s="1"/>
  <c r="OVT11" i="3" s="1"/>
  <c r="ORC11" i="3"/>
  <c r="ORT11" i="3" s="1"/>
  <c r="OSK11" i="3" s="1"/>
  <c r="OTB11" i="3" s="1"/>
  <c r="OTS11" i="3" s="1"/>
  <c r="OUJ11" i="3" s="1"/>
  <c r="OVA11" i="3" s="1"/>
  <c r="OVR11" i="3" s="1"/>
  <c r="ORN11" i="3"/>
  <c r="OTV11" i="3"/>
  <c r="OUM11" i="3" s="1"/>
  <c r="OVD11" i="3" s="1"/>
  <c r="OVU11" i="3" s="1"/>
  <c r="OWL11" i="3" s="1"/>
  <c r="OXC11" i="3" s="1"/>
  <c r="OXT11" i="3" s="1"/>
  <c r="OYK11" i="3" s="1"/>
  <c r="OUG11" i="3"/>
  <c r="OSA11" i="3" l="1"/>
  <c r="ORP11" i="3"/>
  <c r="OSG11" i="3" s="1"/>
  <c r="OSX11" i="3" s="1"/>
  <c r="OTO11" i="3" s="1"/>
  <c r="OUF11" i="3" s="1"/>
  <c r="OUW11" i="3" s="1"/>
  <c r="OVN11" i="3" s="1"/>
  <c r="OWE11" i="3" s="1"/>
  <c r="OWV11" i="3" s="1"/>
  <c r="OUX11" i="3"/>
  <c r="OVO11" i="3" s="1"/>
  <c r="OWF11" i="3" s="1"/>
  <c r="OWW11" i="3" s="1"/>
  <c r="OXN11" i="3" s="1"/>
  <c r="OYE11" i="3" s="1"/>
  <c r="OYV11" i="3" s="1"/>
  <c r="OZM11" i="3" s="1"/>
  <c r="OVI11" i="3"/>
  <c r="OSE11" i="3"/>
  <c r="OSV11" i="3" s="1"/>
  <c r="OTM11" i="3" s="1"/>
  <c r="OUD11" i="3" s="1"/>
  <c r="OUU11" i="3" s="1"/>
  <c r="OVL11" i="3" s="1"/>
  <c r="OWC11" i="3" s="1"/>
  <c r="OWT11" i="3" s="1"/>
  <c r="OSP11" i="3"/>
  <c r="OTC11" i="3" l="1"/>
  <c r="OSR11" i="3"/>
  <c r="OTI11" i="3" s="1"/>
  <c r="OTZ11" i="3" s="1"/>
  <c r="OUQ11" i="3" s="1"/>
  <c r="OVH11" i="3" s="1"/>
  <c r="OVY11" i="3" s="1"/>
  <c r="OWP11" i="3" s="1"/>
  <c r="OXG11" i="3" s="1"/>
  <c r="OXX11" i="3" s="1"/>
  <c r="OTG11" i="3"/>
  <c r="OTX11" i="3" s="1"/>
  <c r="OUO11" i="3" s="1"/>
  <c r="OVF11" i="3" s="1"/>
  <c r="OVW11" i="3" s="1"/>
  <c r="OWN11" i="3" s="1"/>
  <c r="OXE11" i="3" s="1"/>
  <c r="OXV11" i="3" s="1"/>
  <c r="OTR11" i="3"/>
  <c r="OVZ11" i="3"/>
  <c r="OWQ11" i="3" s="1"/>
  <c r="OXH11" i="3" s="1"/>
  <c r="OXY11" i="3" s="1"/>
  <c r="OYP11" i="3" s="1"/>
  <c r="OZG11" i="3" s="1"/>
  <c r="OZX11" i="3" s="1"/>
  <c r="PAO11" i="3" s="1"/>
  <c r="OWK11" i="3"/>
  <c r="OUE11" i="3" l="1"/>
  <c r="OTT11" i="3"/>
  <c r="OUK11" i="3" s="1"/>
  <c r="OVB11" i="3" s="1"/>
  <c r="OVS11" i="3" s="1"/>
  <c r="OWJ11" i="3" s="1"/>
  <c r="OXA11" i="3" s="1"/>
  <c r="OXR11" i="3" s="1"/>
  <c r="OYI11" i="3" s="1"/>
  <c r="OYZ11" i="3" s="1"/>
  <c r="OXB11" i="3"/>
  <c r="OXS11" i="3" s="1"/>
  <c r="OYJ11" i="3" s="1"/>
  <c r="OZA11" i="3" s="1"/>
  <c r="OZR11" i="3" s="1"/>
  <c r="PAI11" i="3" s="1"/>
  <c r="PAZ11" i="3" s="1"/>
  <c r="PBQ11" i="3" s="1"/>
  <c r="OXM11" i="3"/>
  <c r="OUI11" i="3"/>
  <c r="OUZ11" i="3" s="1"/>
  <c r="OVQ11" i="3" s="1"/>
  <c r="OWH11" i="3" s="1"/>
  <c r="OWY11" i="3" s="1"/>
  <c r="OXP11" i="3" s="1"/>
  <c r="OYG11" i="3" s="1"/>
  <c r="OYX11" i="3" s="1"/>
  <c r="OUT11" i="3"/>
  <c r="OVG11" i="3" l="1"/>
  <c r="OUV11" i="3"/>
  <c r="OVM11" i="3" s="1"/>
  <c r="OWD11" i="3" s="1"/>
  <c r="OWU11" i="3" s="1"/>
  <c r="OXL11" i="3" s="1"/>
  <c r="OYC11" i="3" s="1"/>
  <c r="OYT11" i="3" s="1"/>
  <c r="OZK11" i="3" s="1"/>
  <c r="PAB11" i="3" s="1"/>
  <c r="OVK11" i="3"/>
  <c r="OWB11" i="3" s="1"/>
  <c r="OWS11" i="3" s="1"/>
  <c r="OXJ11" i="3" s="1"/>
  <c r="OYA11" i="3" s="1"/>
  <c r="OYR11" i="3" s="1"/>
  <c r="OZI11" i="3" s="1"/>
  <c r="OZZ11" i="3" s="1"/>
  <c r="OVV11" i="3"/>
  <c r="OYD11" i="3"/>
  <c r="OYU11" i="3" s="1"/>
  <c r="OZL11" i="3" s="1"/>
  <c r="PAC11" i="3" s="1"/>
  <c r="PAT11" i="3" s="1"/>
  <c r="PBK11" i="3" s="1"/>
  <c r="PCB11" i="3" s="1"/>
  <c r="PCS11" i="3" s="1"/>
  <c r="OYO11" i="3"/>
  <c r="OWI11" i="3" l="1"/>
  <c r="OVX11" i="3"/>
  <c r="OWO11" i="3" s="1"/>
  <c r="OXF11" i="3" s="1"/>
  <c r="OXW11" i="3" s="1"/>
  <c r="OYN11" i="3" s="1"/>
  <c r="OZE11" i="3" s="1"/>
  <c r="OZV11" i="3" s="1"/>
  <c r="PAM11" i="3" s="1"/>
  <c r="PBD11" i="3" s="1"/>
  <c r="OZF11" i="3"/>
  <c r="OZW11" i="3" s="1"/>
  <c r="PAN11" i="3" s="1"/>
  <c r="PBE11" i="3" s="1"/>
  <c r="PBV11" i="3" s="1"/>
  <c r="PCM11" i="3" s="1"/>
  <c r="PDD11" i="3" s="1"/>
  <c r="PDU11" i="3" s="1"/>
  <c r="OZQ11" i="3"/>
  <c r="OWM11" i="3"/>
  <c r="OXD11" i="3" s="1"/>
  <c r="OXU11" i="3" s="1"/>
  <c r="OYL11" i="3" s="1"/>
  <c r="OZC11" i="3" s="1"/>
  <c r="OZT11" i="3" s="1"/>
  <c r="PAK11" i="3" s="1"/>
  <c r="PBB11" i="3" s="1"/>
  <c r="OWX11" i="3"/>
  <c r="OXK11" i="3" l="1"/>
  <c r="OWZ11" i="3"/>
  <c r="OXQ11" i="3" s="1"/>
  <c r="OYH11" i="3" s="1"/>
  <c r="OYY11" i="3" s="1"/>
  <c r="OZP11" i="3" s="1"/>
  <c r="PAG11" i="3" s="1"/>
  <c r="PAX11" i="3" s="1"/>
  <c r="PBO11" i="3" s="1"/>
  <c r="PCF11" i="3" s="1"/>
  <c r="PAH11" i="3"/>
  <c r="PAY11" i="3" s="1"/>
  <c r="PBP11" i="3" s="1"/>
  <c r="PCG11" i="3" s="1"/>
  <c r="PCX11" i="3" s="1"/>
  <c r="PDO11" i="3" s="1"/>
  <c r="PEF11" i="3" s="1"/>
  <c r="PEW11" i="3" s="1"/>
  <c r="PAS11" i="3"/>
  <c r="OXO11" i="3"/>
  <c r="OYF11" i="3" s="1"/>
  <c r="OYW11" i="3" s="1"/>
  <c r="OZN11" i="3" s="1"/>
  <c r="PAE11" i="3" s="1"/>
  <c r="PAV11" i="3" s="1"/>
  <c r="PBM11" i="3" s="1"/>
  <c r="PCD11" i="3" s="1"/>
  <c r="OXZ11" i="3"/>
  <c r="OYM11" i="3" l="1"/>
  <c r="OYB11" i="3"/>
  <c r="OYS11" i="3" s="1"/>
  <c r="OZJ11" i="3" s="1"/>
  <c r="PAA11" i="3" s="1"/>
  <c r="PAR11" i="3" s="1"/>
  <c r="PBI11" i="3" s="1"/>
  <c r="PBZ11" i="3" s="1"/>
  <c r="PCQ11" i="3" s="1"/>
  <c r="PDH11" i="3" s="1"/>
  <c r="OYQ11" i="3"/>
  <c r="OZH11" i="3" s="1"/>
  <c r="OZY11" i="3" s="1"/>
  <c r="PAP11" i="3" s="1"/>
  <c r="PBG11" i="3" s="1"/>
  <c r="PBX11" i="3" s="1"/>
  <c r="PCO11" i="3" s="1"/>
  <c r="PDF11" i="3" s="1"/>
  <c r="OZB11" i="3"/>
  <c r="PBJ11" i="3"/>
  <c r="PCA11" i="3" s="1"/>
  <c r="PCR11" i="3" s="1"/>
  <c r="PDI11" i="3" s="1"/>
  <c r="PDZ11" i="3" s="1"/>
  <c r="PEQ11" i="3" s="1"/>
  <c r="PFH11" i="3" s="1"/>
  <c r="PFY11" i="3" s="1"/>
  <c r="PBU11" i="3"/>
  <c r="OZO11" i="3" l="1"/>
  <c r="OZD11" i="3"/>
  <c r="OZU11" i="3" s="1"/>
  <c r="PAL11" i="3" s="1"/>
  <c r="PBC11" i="3" s="1"/>
  <c r="PBT11" i="3" s="1"/>
  <c r="PCK11" i="3" s="1"/>
  <c r="PDB11" i="3" s="1"/>
  <c r="PDS11" i="3" s="1"/>
  <c r="PEJ11" i="3" s="1"/>
  <c r="PCL11" i="3"/>
  <c r="PDC11" i="3" s="1"/>
  <c r="PDT11" i="3" s="1"/>
  <c r="PEK11" i="3" s="1"/>
  <c r="PFB11" i="3" s="1"/>
  <c r="PFS11" i="3" s="1"/>
  <c r="PGJ11" i="3" s="1"/>
  <c r="PHA11" i="3" s="1"/>
  <c r="PCW11" i="3"/>
  <c r="OZS11" i="3"/>
  <c r="PAJ11" i="3" s="1"/>
  <c r="PBA11" i="3" s="1"/>
  <c r="PBR11" i="3" s="1"/>
  <c r="PCI11" i="3" s="1"/>
  <c r="PCZ11" i="3" s="1"/>
  <c r="PDQ11" i="3" s="1"/>
  <c r="PEH11" i="3" s="1"/>
  <c r="PAD11" i="3"/>
  <c r="PAQ11" i="3" l="1"/>
  <c r="PAF11" i="3"/>
  <c r="PAW11" i="3" s="1"/>
  <c r="PBN11" i="3" s="1"/>
  <c r="PCE11" i="3" s="1"/>
  <c r="PCV11" i="3" s="1"/>
  <c r="PDM11" i="3" s="1"/>
  <c r="PED11" i="3" s="1"/>
  <c r="PEU11" i="3" s="1"/>
  <c r="PFL11" i="3" s="1"/>
  <c r="PAU11" i="3"/>
  <c r="PBL11" i="3" s="1"/>
  <c r="PCC11" i="3" s="1"/>
  <c r="PCT11" i="3" s="1"/>
  <c r="PDK11" i="3" s="1"/>
  <c r="PEB11" i="3" s="1"/>
  <c r="PES11" i="3" s="1"/>
  <c r="PFJ11" i="3" s="1"/>
  <c r="PBF11" i="3"/>
  <c r="PDN11" i="3"/>
  <c r="PEE11" i="3" s="1"/>
  <c r="PEV11" i="3" s="1"/>
  <c r="PFM11" i="3" s="1"/>
  <c r="PGD11" i="3" s="1"/>
  <c r="PGU11" i="3" s="1"/>
  <c r="PHL11" i="3" s="1"/>
  <c r="PIC11" i="3" s="1"/>
  <c r="PDY11" i="3"/>
  <c r="PBS11" i="3" l="1"/>
  <c r="PBH11" i="3"/>
  <c r="PBY11" i="3" s="1"/>
  <c r="PCP11" i="3" s="1"/>
  <c r="PDG11" i="3" s="1"/>
  <c r="PDX11" i="3" s="1"/>
  <c r="PEO11" i="3" s="1"/>
  <c r="PFF11" i="3" s="1"/>
  <c r="PFW11" i="3" s="1"/>
  <c r="PGN11" i="3" s="1"/>
  <c r="PEP11" i="3"/>
  <c r="PFG11" i="3" s="1"/>
  <c r="PFX11" i="3" s="1"/>
  <c r="PGO11" i="3" s="1"/>
  <c r="PHF11" i="3" s="1"/>
  <c r="PHW11" i="3" s="1"/>
  <c r="PIN11" i="3" s="1"/>
  <c r="PJE11" i="3" s="1"/>
  <c r="PFA11" i="3"/>
  <c r="PBW11" i="3"/>
  <c r="PCN11" i="3" s="1"/>
  <c r="PDE11" i="3" s="1"/>
  <c r="PDV11" i="3" s="1"/>
  <c r="PEM11" i="3" s="1"/>
  <c r="PFD11" i="3" s="1"/>
  <c r="PFU11" i="3" s="1"/>
  <c r="PGL11" i="3" s="1"/>
  <c r="PCH11" i="3"/>
  <c r="PCU11" i="3" l="1"/>
  <c r="PCJ11" i="3"/>
  <c r="PDA11" i="3" s="1"/>
  <c r="PDR11" i="3" s="1"/>
  <c r="PEI11" i="3" s="1"/>
  <c r="PEZ11" i="3" s="1"/>
  <c r="PFQ11" i="3" s="1"/>
  <c r="PGH11" i="3" s="1"/>
  <c r="PGY11" i="3" s="1"/>
  <c r="PHP11" i="3" s="1"/>
  <c r="PFR11" i="3"/>
  <c r="PGI11" i="3" s="1"/>
  <c r="PGZ11" i="3" s="1"/>
  <c r="PHQ11" i="3" s="1"/>
  <c r="PIH11" i="3" s="1"/>
  <c r="PIY11" i="3" s="1"/>
  <c r="PJP11" i="3" s="1"/>
  <c r="PKG11" i="3" s="1"/>
  <c r="PGC11" i="3"/>
  <c r="PCY11" i="3"/>
  <c r="PDP11" i="3" s="1"/>
  <c r="PEG11" i="3" s="1"/>
  <c r="PEX11" i="3" s="1"/>
  <c r="PFO11" i="3" s="1"/>
  <c r="PGF11" i="3" s="1"/>
  <c r="PGW11" i="3" s="1"/>
  <c r="PHN11" i="3" s="1"/>
  <c r="PDJ11" i="3"/>
  <c r="PDW11" i="3" l="1"/>
  <c r="PDL11" i="3"/>
  <c r="PEC11" i="3" s="1"/>
  <c r="PET11" i="3" s="1"/>
  <c r="PFK11" i="3" s="1"/>
  <c r="PGB11" i="3" s="1"/>
  <c r="PGS11" i="3" s="1"/>
  <c r="PHJ11" i="3" s="1"/>
  <c r="PIA11" i="3" s="1"/>
  <c r="PIR11" i="3" s="1"/>
  <c r="PEA11" i="3"/>
  <c r="PER11" i="3" s="1"/>
  <c r="PFI11" i="3" s="1"/>
  <c r="PFZ11" i="3" s="1"/>
  <c r="PGQ11" i="3" s="1"/>
  <c r="PHH11" i="3" s="1"/>
  <c r="PHY11" i="3" s="1"/>
  <c r="PIP11" i="3" s="1"/>
  <c r="PEL11" i="3"/>
  <c r="PGT11" i="3"/>
  <c r="PHK11" i="3" s="1"/>
  <c r="PIB11" i="3" s="1"/>
  <c r="PIS11" i="3" s="1"/>
  <c r="PJJ11" i="3" s="1"/>
  <c r="PKA11" i="3" s="1"/>
  <c r="PKR11" i="3" s="1"/>
  <c r="PLI11" i="3" s="1"/>
  <c r="PHE11" i="3"/>
  <c r="PEY11" i="3" l="1"/>
  <c r="PEN11" i="3"/>
  <c r="PFE11" i="3" s="1"/>
  <c r="PFV11" i="3" s="1"/>
  <c r="PGM11" i="3" s="1"/>
  <c r="PHD11" i="3" s="1"/>
  <c r="PHU11" i="3" s="1"/>
  <c r="PIL11" i="3" s="1"/>
  <c r="PJC11" i="3" s="1"/>
  <c r="PJT11" i="3" s="1"/>
  <c r="PHV11" i="3"/>
  <c r="PIM11" i="3" s="1"/>
  <c r="PJD11" i="3" s="1"/>
  <c r="PJU11" i="3" s="1"/>
  <c r="PKL11" i="3" s="1"/>
  <c r="PLC11" i="3" s="1"/>
  <c r="PLT11" i="3" s="1"/>
  <c r="PMK11" i="3" s="1"/>
  <c r="PIG11" i="3"/>
  <c r="PFC11" i="3"/>
  <c r="PFT11" i="3" s="1"/>
  <c r="PGK11" i="3" s="1"/>
  <c r="PHB11" i="3" s="1"/>
  <c r="PHS11" i="3" s="1"/>
  <c r="PIJ11" i="3" s="1"/>
  <c r="PJA11" i="3" s="1"/>
  <c r="PJR11" i="3" s="1"/>
  <c r="PFN11" i="3"/>
  <c r="PGA11" i="3" l="1"/>
  <c r="PFP11" i="3"/>
  <c r="PGG11" i="3" s="1"/>
  <c r="PGX11" i="3" s="1"/>
  <c r="PHO11" i="3" s="1"/>
  <c r="PIF11" i="3" s="1"/>
  <c r="PIW11" i="3" s="1"/>
  <c r="PJN11" i="3" s="1"/>
  <c r="PKE11" i="3" s="1"/>
  <c r="PKV11" i="3" s="1"/>
  <c r="PIX11" i="3"/>
  <c r="PJO11" i="3" s="1"/>
  <c r="PKF11" i="3" s="1"/>
  <c r="PKW11" i="3" s="1"/>
  <c r="PLN11" i="3" s="1"/>
  <c r="PME11" i="3" s="1"/>
  <c r="PMV11" i="3" s="1"/>
  <c r="PNM11" i="3" s="1"/>
  <c r="PJI11" i="3"/>
  <c r="PGE11" i="3"/>
  <c r="PGV11" i="3" s="1"/>
  <c r="PHM11" i="3" s="1"/>
  <c r="PID11" i="3" s="1"/>
  <c r="PIU11" i="3" s="1"/>
  <c r="PJL11" i="3" s="1"/>
  <c r="PKC11" i="3" s="1"/>
  <c r="PKT11" i="3" s="1"/>
  <c r="PGP11" i="3"/>
  <c r="PHC11" i="3" l="1"/>
  <c r="PGR11" i="3"/>
  <c r="PHI11" i="3" s="1"/>
  <c r="PHZ11" i="3" s="1"/>
  <c r="PIQ11" i="3" s="1"/>
  <c r="PJH11" i="3" s="1"/>
  <c r="PJY11" i="3" s="1"/>
  <c r="PKP11" i="3" s="1"/>
  <c r="PLG11" i="3" s="1"/>
  <c r="PLX11" i="3" s="1"/>
  <c r="PJZ11" i="3"/>
  <c r="PKQ11" i="3" s="1"/>
  <c r="PLH11" i="3" s="1"/>
  <c r="PLY11" i="3" s="1"/>
  <c r="PMP11" i="3" s="1"/>
  <c r="PNG11" i="3" s="1"/>
  <c r="PNX11" i="3" s="1"/>
  <c r="POO11" i="3" s="1"/>
  <c r="PKK11" i="3"/>
  <c r="PHG11" i="3"/>
  <c r="PHX11" i="3" s="1"/>
  <c r="PIO11" i="3" s="1"/>
  <c r="PJF11" i="3" s="1"/>
  <c r="PJW11" i="3" s="1"/>
  <c r="PKN11" i="3" s="1"/>
  <c r="PLE11" i="3" s="1"/>
  <c r="PLV11" i="3" s="1"/>
  <c r="PHR11" i="3"/>
  <c r="PIE11" i="3" l="1"/>
  <c r="PHT11" i="3"/>
  <c r="PIK11" i="3" s="1"/>
  <c r="PJB11" i="3" s="1"/>
  <c r="PJS11" i="3" s="1"/>
  <c r="PKJ11" i="3" s="1"/>
  <c r="PLA11" i="3" s="1"/>
  <c r="PLR11" i="3" s="1"/>
  <c r="PMI11" i="3" s="1"/>
  <c r="PMZ11" i="3" s="1"/>
  <c r="PII11" i="3"/>
  <c r="PIZ11" i="3" s="1"/>
  <c r="PJQ11" i="3" s="1"/>
  <c r="PKH11" i="3" s="1"/>
  <c r="PKY11" i="3" s="1"/>
  <c r="PLP11" i="3" s="1"/>
  <c r="PMG11" i="3" s="1"/>
  <c r="PMX11" i="3" s="1"/>
  <c r="PIT11" i="3"/>
  <c r="PLB11" i="3"/>
  <c r="PLS11" i="3" s="1"/>
  <c r="PMJ11" i="3" s="1"/>
  <c r="PNA11" i="3" s="1"/>
  <c r="PNR11" i="3" s="1"/>
  <c r="POI11" i="3" s="1"/>
  <c r="POZ11" i="3" s="1"/>
  <c r="PPQ11" i="3" s="1"/>
  <c r="PLM11" i="3"/>
  <c r="PJG11" i="3" l="1"/>
  <c r="PIV11" i="3"/>
  <c r="PJM11" i="3" s="1"/>
  <c r="PKD11" i="3" s="1"/>
  <c r="PKU11" i="3" s="1"/>
  <c r="PLL11" i="3" s="1"/>
  <c r="PMC11" i="3" s="1"/>
  <c r="PMT11" i="3" s="1"/>
  <c r="PNK11" i="3" s="1"/>
  <c r="POB11" i="3" s="1"/>
  <c r="PJK11" i="3"/>
  <c r="PKB11" i="3" s="1"/>
  <c r="PKS11" i="3" s="1"/>
  <c r="PLJ11" i="3" s="1"/>
  <c r="PMA11" i="3" s="1"/>
  <c r="PMR11" i="3" s="1"/>
  <c r="PNI11" i="3" s="1"/>
  <c r="PNZ11" i="3" s="1"/>
  <c r="PJV11" i="3"/>
  <c r="PMD11" i="3"/>
  <c r="PMU11" i="3" s="1"/>
  <c r="PNL11" i="3" s="1"/>
  <c r="POC11" i="3" s="1"/>
  <c r="POT11" i="3" s="1"/>
  <c r="PPK11" i="3" s="1"/>
  <c r="PQB11" i="3" s="1"/>
  <c r="PQS11" i="3" s="1"/>
  <c r="PMO11" i="3"/>
  <c r="PKI11" i="3" l="1"/>
  <c r="PJX11" i="3"/>
  <c r="PKO11" i="3" s="1"/>
  <c r="PLF11" i="3" s="1"/>
  <c r="PLW11" i="3" s="1"/>
  <c r="PMN11" i="3" s="1"/>
  <c r="PNE11" i="3" s="1"/>
  <c r="PNV11" i="3" s="1"/>
  <c r="POM11" i="3" s="1"/>
  <c r="PPD11" i="3" s="1"/>
  <c r="PKM11" i="3"/>
  <c r="PLD11" i="3" s="1"/>
  <c r="PLU11" i="3" s="1"/>
  <c r="PML11" i="3" s="1"/>
  <c r="PNC11" i="3" s="1"/>
  <c r="PNT11" i="3" s="1"/>
  <c r="POK11" i="3" s="1"/>
  <c r="PPB11" i="3" s="1"/>
  <c r="PKX11" i="3"/>
  <c r="PNF11" i="3"/>
  <c r="PNW11" i="3" s="1"/>
  <c r="PON11" i="3" s="1"/>
  <c r="PPE11" i="3" s="1"/>
  <c r="PPV11" i="3" s="1"/>
  <c r="PQM11" i="3" s="1"/>
  <c r="PRD11" i="3" s="1"/>
  <c r="PRU11" i="3" s="1"/>
  <c r="PNQ11" i="3"/>
  <c r="PLK11" i="3" l="1"/>
  <c r="PKZ11" i="3"/>
  <c r="PLQ11" i="3" s="1"/>
  <c r="PMH11" i="3" s="1"/>
  <c r="PMY11" i="3" s="1"/>
  <c r="PNP11" i="3" s="1"/>
  <c r="POG11" i="3" s="1"/>
  <c r="POX11" i="3" s="1"/>
  <c r="PPO11" i="3" s="1"/>
  <c r="PQF11" i="3" s="1"/>
  <c r="PLO11" i="3"/>
  <c r="PMF11" i="3" s="1"/>
  <c r="PMW11" i="3" s="1"/>
  <c r="PNN11" i="3" s="1"/>
  <c r="POE11" i="3" s="1"/>
  <c r="POV11" i="3" s="1"/>
  <c r="PPM11" i="3" s="1"/>
  <c r="PQD11" i="3" s="1"/>
  <c r="PLZ11" i="3"/>
  <c r="POH11" i="3"/>
  <c r="POY11" i="3" s="1"/>
  <c r="PPP11" i="3" s="1"/>
  <c r="PQG11" i="3" s="1"/>
  <c r="PQX11" i="3" s="1"/>
  <c r="PRO11" i="3" s="1"/>
  <c r="PSF11" i="3" s="1"/>
  <c r="PSW11" i="3" s="1"/>
  <c r="POS11" i="3"/>
  <c r="PMM11" i="3" l="1"/>
  <c r="PMB11" i="3"/>
  <c r="PMS11" i="3" s="1"/>
  <c r="PNJ11" i="3" s="1"/>
  <c r="POA11" i="3" s="1"/>
  <c r="POR11" i="3" s="1"/>
  <c r="PPI11" i="3" s="1"/>
  <c r="PPZ11" i="3" s="1"/>
  <c r="PQQ11" i="3" s="1"/>
  <c r="PRH11" i="3" s="1"/>
  <c r="PMQ11" i="3"/>
  <c r="PNH11" i="3" s="1"/>
  <c r="PNY11" i="3" s="1"/>
  <c r="POP11" i="3" s="1"/>
  <c r="PPG11" i="3" s="1"/>
  <c r="PPX11" i="3" s="1"/>
  <c r="PQO11" i="3" s="1"/>
  <c r="PRF11" i="3" s="1"/>
  <c r="PNB11" i="3"/>
  <c r="PPJ11" i="3"/>
  <c r="PQA11" i="3" s="1"/>
  <c r="PQR11" i="3" s="1"/>
  <c r="PRI11" i="3" s="1"/>
  <c r="PRZ11" i="3" s="1"/>
  <c r="PSQ11" i="3" s="1"/>
  <c r="PTH11" i="3" s="1"/>
  <c r="PTY11" i="3" s="1"/>
  <c r="PPU11" i="3"/>
  <c r="PNO11" i="3" l="1"/>
  <c r="PND11" i="3"/>
  <c r="PNU11" i="3" s="1"/>
  <c r="POL11" i="3" s="1"/>
  <c r="PPC11" i="3" s="1"/>
  <c r="PPT11" i="3" s="1"/>
  <c r="PQK11" i="3" s="1"/>
  <c r="PRB11" i="3" s="1"/>
  <c r="PRS11" i="3" s="1"/>
  <c r="PSJ11" i="3" s="1"/>
  <c r="PQL11" i="3"/>
  <c r="PRC11" i="3" s="1"/>
  <c r="PRT11" i="3" s="1"/>
  <c r="PSK11" i="3" s="1"/>
  <c r="PTB11" i="3" s="1"/>
  <c r="PTS11" i="3" s="1"/>
  <c r="PUJ11" i="3" s="1"/>
  <c r="PVA11" i="3" s="1"/>
  <c r="PQW11" i="3"/>
  <c r="PNS11" i="3"/>
  <c r="POJ11" i="3" s="1"/>
  <c r="PPA11" i="3" s="1"/>
  <c r="PPR11" i="3" s="1"/>
  <c r="PQI11" i="3" s="1"/>
  <c r="PQZ11" i="3" s="1"/>
  <c r="PRQ11" i="3" s="1"/>
  <c r="PSH11" i="3" s="1"/>
  <c r="POD11" i="3"/>
  <c r="POQ11" i="3" l="1"/>
  <c r="POF11" i="3"/>
  <c r="POW11" i="3" s="1"/>
  <c r="PPN11" i="3" s="1"/>
  <c r="PQE11" i="3" s="1"/>
  <c r="PQV11" i="3" s="1"/>
  <c r="PRM11" i="3" s="1"/>
  <c r="PSD11" i="3" s="1"/>
  <c r="PSU11" i="3" s="1"/>
  <c r="PTL11" i="3" s="1"/>
  <c r="POU11" i="3"/>
  <c r="PPL11" i="3" s="1"/>
  <c r="PQC11" i="3" s="1"/>
  <c r="PQT11" i="3" s="1"/>
  <c r="PRK11" i="3" s="1"/>
  <c r="PSB11" i="3" s="1"/>
  <c r="PSS11" i="3" s="1"/>
  <c r="PTJ11" i="3" s="1"/>
  <c r="PPF11" i="3"/>
  <c r="PRN11" i="3"/>
  <c r="PSE11" i="3" s="1"/>
  <c r="PSV11" i="3" s="1"/>
  <c r="PTM11" i="3" s="1"/>
  <c r="PUD11" i="3" s="1"/>
  <c r="PUU11" i="3" s="1"/>
  <c r="PVL11" i="3" s="1"/>
  <c r="PWC11" i="3" s="1"/>
  <c r="PRY11" i="3"/>
  <c r="PPS11" i="3" l="1"/>
  <c r="PPH11" i="3"/>
  <c r="PPY11" i="3" s="1"/>
  <c r="PQP11" i="3" s="1"/>
  <c r="PRG11" i="3" s="1"/>
  <c r="PRX11" i="3" s="1"/>
  <c r="PSO11" i="3" s="1"/>
  <c r="PTF11" i="3" s="1"/>
  <c r="PTW11" i="3" s="1"/>
  <c r="PUN11" i="3" s="1"/>
  <c r="PSP11" i="3"/>
  <c r="PTG11" i="3" s="1"/>
  <c r="PTX11" i="3" s="1"/>
  <c r="PUO11" i="3" s="1"/>
  <c r="PVF11" i="3" s="1"/>
  <c r="PVW11" i="3" s="1"/>
  <c r="PWN11" i="3" s="1"/>
  <c r="PXE11" i="3" s="1"/>
  <c r="PTA11" i="3"/>
  <c r="PPW11" i="3"/>
  <c r="PQN11" i="3" s="1"/>
  <c r="PRE11" i="3" s="1"/>
  <c r="PRV11" i="3" s="1"/>
  <c r="PSM11" i="3" s="1"/>
  <c r="PTD11" i="3" s="1"/>
  <c r="PTU11" i="3" s="1"/>
  <c r="PUL11" i="3" s="1"/>
  <c r="PQH11" i="3"/>
  <c r="PQU11" i="3" l="1"/>
  <c r="PQJ11" i="3"/>
  <c r="PRA11" i="3" s="1"/>
  <c r="PRR11" i="3" s="1"/>
  <c r="PSI11" i="3" s="1"/>
  <c r="PSZ11" i="3" s="1"/>
  <c r="PTQ11" i="3" s="1"/>
  <c r="PUH11" i="3" s="1"/>
  <c r="PUY11" i="3" s="1"/>
  <c r="PVP11" i="3" s="1"/>
  <c r="PQY11" i="3"/>
  <c r="PRP11" i="3" s="1"/>
  <c r="PSG11" i="3" s="1"/>
  <c r="PSX11" i="3" s="1"/>
  <c r="PTO11" i="3" s="1"/>
  <c r="PUF11" i="3" s="1"/>
  <c r="PUW11" i="3" s="1"/>
  <c r="PVN11" i="3" s="1"/>
  <c r="PRJ11" i="3"/>
  <c r="PTR11" i="3"/>
  <c r="PUI11" i="3" s="1"/>
  <c r="PUZ11" i="3" s="1"/>
  <c r="PVQ11" i="3" s="1"/>
  <c r="PWH11" i="3" s="1"/>
  <c r="PWY11" i="3" s="1"/>
  <c r="PXP11" i="3" s="1"/>
  <c r="PYG11" i="3" s="1"/>
  <c r="PUC11" i="3"/>
  <c r="PRW11" i="3" l="1"/>
  <c r="PRL11" i="3"/>
  <c r="PSC11" i="3" s="1"/>
  <c r="PST11" i="3" s="1"/>
  <c r="PTK11" i="3" s="1"/>
  <c r="PUB11" i="3" s="1"/>
  <c r="PUS11" i="3" s="1"/>
  <c r="PVJ11" i="3" s="1"/>
  <c r="PWA11" i="3" s="1"/>
  <c r="PWR11" i="3" s="1"/>
  <c r="PUT11" i="3"/>
  <c r="PVK11" i="3" s="1"/>
  <c r="PWB11" i="3" s="1"/>
  <c r="PWS11" i="3" s="1"/>
  <c r="PXJ11" i="3" s="1"/>
  <c r="PYA11" i="3" s="1"/>
  <c r="PYR11" i="3" s="1"/>
  <c r="PZI11" i="3" s="1"/>
  <c r="PVE11" i="3"/>
  <c r="PSA11" i="3"/>
  <c r="PSR11" i="3" s="1"/>
  <c r="PTI11" i="3" s="1"/>
  <c r="PTZ11" i="3" s="1"/>
  <c r="PUQ11" i="3" s="1"/>
  <c r="PVH11" i="3" s="1"/>
  <c r="PVY11" i="3" s="1"/>
  <c r="PWP11" i="3" s="1"/>
  <c r="PSL11" i="3"/>
  <c r="PSY11" i="3" l="1"/>
  <c r="PSN11" i="3"/>
  <c r="PTE11" i="3" s="1"/>
  <c r="PTV11" i="3" s="1"/>
  <c r="PUM11" i="3" s="1"/>
  <c r="PVD11" i="3" s="1"/>
  <c r="PVU11" i="3" s="1"/>
  <c r="PWL11" i="3" s="1"/>
  <c r="PXC11" i="3" s="1"/>
  <c r="PXT11" i="3" s="1"/>
  <c r="PTC11" i="3"/>
  <c r="PTT11" i="3" s="1"/>
  <c r="PUK11" i="3" s="1"/>
  <c r="PVB11" i="3" s="1"/>
  <c r="PVS11" i="3" s="1"/>
  <c r="PWJ11" i="3" s="1"/>
  <c r="PXA11" i="3" s="1"/>
  <c r="PXR11" i="3" s="1"/>
  <c r="PTN11" i="3"/>
  <c r="PVV11" i="3"/>
  <c r="PWM11" i="3" s="1"/>
  <c r="PXD11" i="3" s="1"/>
  <c r="PXU11" i="3" s="1"/>
  <c r="PYL11" i="3" s="1"/>
  <c r="PZC11" i="3" s="1"/>
  <c r="PZT11" i="3" s="1"/>
  <c r="QAK11" i="3" s="1"/>
  <c r="PWG11" i="3"/>
  <c r="PUA11" i="3" l="1"/>
  <c r="PTP11" i="3"/>
  <c r="PUG11" i="3" s="1"/>
  <c r="PUX11" i="3" s="1"/>
  <c r="PVO11" i="3" s="1"/>
  <c r="PWF11" i="3" s="1"/>
  <c r="PWW11" i="3" s="1"/>
  <c r="PXN11" i="3" s="1"/>
  <c r="PYE11" i="3" s="1"/>
  <c r="PYV11" i="3" s="1"/>
  <c r="PUE11" i="3"/>
  <c r="PUV11" i="3" s="1"/>
  <c r="PVM11" i="3" s="1"/>
  <c r="PWD11" i="3" s="1"/>
  <c r="PWU11" i="3" s="1"/>
  <c r="PXL11" i="3" s="1"/>
  <c r="PYC11" i="3" s="1"/>
  <c r="PYT11" i="3" s="1"/>
  <c r="PUP11" i="3"/>
  <c r="PWX11" i="3"/>
  <c r="PXO11" i="3" s="1"/>
  <c r="PYF11" i="3" s="1"/>
  <c r="PYW11" i="3" s="1"/>
  <c r="PZN11" i="3" s="1"/>
  <c r="QAE11" i="3" s="1"/>
  <c r="QAV11" i="3" s="1"/>
  <c r="QBM11" i="3" s="1"/>
  <c r="PXI11" i="3"/>
  <c r="PVC11" i="3" l="1"/>
  <c r="PUR11" i="3"/>
  <c r="PVI11" i="3" s="1"/>
  <c r="PVZ11" i="3" s="1"/>
  <c r="PWQ11" i="3" s="1"/>
  <c r="PXH11" i="3" s="1"/>
  <c r="PXY11" i="3" s="1"/>
  <c r="PYP11" i="3" s="1"/>
  <c r="PZG11" i="3" s="1"/>
  <c r="PZX11" i="3" s="1"/>
  <c r="PXZ11" i="3"/>
  <c r="PYQ11" i="3" s="1"/>
  <c r="PZH11" i="3" s="1"/>
  <c r="PZY11" i="3" s="1"/>
  <c r="QAP11" i="3" s="1"/>
  <c r="QBG11" i="3" s="1"/>
  <c r="QBX11" i="3" s="1"/>
  <c r="QCO11" i="3" s="1"/>
  <c r="PYK11" i="3"/>
  <c r="PVG11" i="3"/>
  <c r="PVX11" i="3" s="1"/>
  <c r="PWO11" i="3" s="1"/>
  <c r="PXF11" i="3" s="1"/>
  <c r="PXW11" i="3" s="1"/>
  <c r="PYN11" i="3" s="1"/>
  <c r="PZE11" i="3" s="1"/>
  <c r="PZV11" i="3" s="1"/>
  <c r="PVR11" i="3"/>
  <c r="PWE11" i="3" l="1"/>
  <c r="PVT11" i="3"/>
  <c r="PWK11" i="3" s="1"/>
  <c r="PXB11" i="3" s="1"/>
  <c r="PXS11" i="3" s="1"/>
  <c r="PYJ11" i="3" s="1"/>
  <c r="PZA11" i="3" s="1"/>
  <c r="PZR11" i="3" s="1"/>
  <c r="QAI11" i="3" s="1"/>
  <c r="QAZ11" i="3" s="1"/>
  <c r="PWI11" i="3"/>
  <c r="PWZ11" i="3" s="1"/>
  <c r="PXQ11" i="3" s="1"/>
  <c r="PYH11" i="3" s="1"/>
  <c r="PYY11" i="3" s="1"/>
  <c r="PZP11" i="3" s="1"/>
  <c r="QAG11" i="3" s="1"/>
  <c r="QAX11" i="3" s="1"/>
  <c r="PWT11" i="3"/>
  <c r="PZB11" i="3"/>
  <c r="PZS11" i="3" s="1"/>
  <c r="QAJ11" i="3" s="1"/>
  <c r="QBA11" i="3" s="1"/>
  <c r="QBR11" i="3" s="1"/>
  <c r="QCI11" i="3" s="1"/>
  <c r="QCZ11" i="3" s="1"/>
  <c r="QDQ11" i="3" s="1"/>
  <c r="PZM11" i="3"/>
  <c r="PXG11" i="3" l="1"/>
  <c r="PWV11" i="3"/>
  <c r="PXM11" i="3" s="1"/>
  <c r="PYD11" i="3" s="1"/>
  <c r="PYU11" i="3" s="1"/>
  <c r="PZL11" i="3" s="1"/>
  <c r="QAC11" i="3" s="1"/>
  <c r="QAT11" i="3" s="1"/>
  <c r="QBK11" i="3" s="1"/>
  <c r="QCB11" i="3" s="1"/>
  <c r="QAD11" i="3"/>
  <c r="QAU11" i="3" s="1"/>
  <c r="QBL11" i="3" s="1"/>
  <c r="QCC11" i="3" s="1"/>
  <c r="QCT11" i="3" s="1"/>
  <c r="QDK11" i="3" s="1"/>
  <c r="QEB11" i="3" s="1"/>
  <c r="QES11" i="3" s="1"/>
  <c r="QAO11" i="3"/>
  <c r="PXK11" i="3"/>
  <c r="PYB11" i="3" s="1"/>
  <c r="PYS11" i="3" s="1"/>
  <c r="PZJ11" i="3" s="1"/>
  <c r="QAA11" i="3" s="1"/>
  <c r="QAR11" i="3" s="1"/>
  <c r="QBI11" i="3" s="1"/>
  <c r="QBZ11" i="3" s="1"/>
  <c r="PXV11" i="3"/>
  <c r="PYI11" i="3" l="1"/>
  <c r="PXX11" i="3"/>
  <c r="PYO11" i="3" s="1"/>
  <c r="PZF11" i="3" s="1"/>
  <c r="PZW11" i="3" s="1"/>
  <c r="QAN11" i="3" s="1"/>
  <c r="QBE11" i="3" s="1"/>
  <c r="QBV11" i="3" s="1"/>
  <c r="QCM11" i="3" s="1"/>
  <c r="QDD11" i="3" s="1"/>
  <c r="PYM11" i="3"/>
  <c r="PZD11" i="3" s="1"/>
  <c r="PZU11" i="3" s="1"/>
  <c r="QAL11" i="3" s="1"/>
  <c r="QBC11" i="3" s="1"/>
  <c r="QBT11" i="3" s="1"/>
  <c r="QCK11" i="3" s="1"/>
  <c r="QDB11" i="3" s="1"/>
  <c r="PYX11" i="3"/>
  <c r="QBF11" i="3"/>
  <c r="QBW11" i="3" s="1"/>
  <c r="QCN11" i="3" s="1"/>
  <c r="QDE11" i="3" s="1"/>
  <c r="QDV11" i="3" s="1"/>
  <c r="QEM11" i="3" s="1"/>
  <c r="QFD11" i="3" s="1"/>
  <c r="QFU11" i="3" s="1"/>
  <c r="QBQ11" i="3"/>
  <c r="PZK11" i="3" l="1"/>
  <c r="PYZ11" i="3"/>
  <c r="PZQ11" i="3" s="1"/>
  <c r="QAH11" i="3" s="1"/>
  <c r="QAY11" i="3" s="1"/>
  <c r="QBP11" i="3" s="1"/>
  <c r="QCG11" i="3" s="1"/>
  <c r="QCX11" i="3" s="1"/>
  <c r="QDO11" i="3" s="1"/>
  <c r="QEF11" i="3" s="1"/>
  <c r="QCH11" i="3"/>
  <c r="QCY11" i="3" s="1"/>
  <c r="QDP11" i="3" s="1"/>
  <c r="QEG11" i="3" s="1"/>
  <c r="QEX11" i="3" s="1"/>
  <c r="QFO11" i="3" s="1"/>
  <c r="QGF11" i="3" s="1"/>
  <c r="QGW11" i="3" s="1"/>
  <c r="QCS11" i="3"/>
  <c r="PZO11" i="3"/>
  <c r="QAF11" i="3" s="1"/>
  <c r="QAW11" i="3" s="1"/>
  <c r="QBN11" i="3" s="1"/>
  <c r="QCE11" i="3" s="1"/>
  <c r="QCV11" i="3" s="1"/>
  <c r="QDM11" i="3" s="1"/>
  <c r="QED11" i="3" s="1"/>
  <c r="PZZ11" i="3"/>
  <c r="QAM11" i="3" l="1"/>
  <c r="QAB11" i="3"/>
  <c r="QAS11" i="3" s="1"/>
  <c r="QBJ11" i="3" s="1"/>
  <c r="QCA11" i="3" s="1"/>
  <c r="QCR11" i="3" s="1"/>
  <c r="QDI11" i="3" s="1"/>
  <c r="QDZ11" i="3" s="1"/>
  <c r="QEQ11" i="3" s="1"/>
  <c r="QFH11" i="3" s="1"/>
  <c r="QDJ11" i="3"/>
  <c r="QEA11" i="3" s="1"/>
  <c r="QER11" i="3" s="1"/>
  <c r="QFI11" i="3" s="1"/>
  <c r="QFZ11" i="3" s="1"/>
  <c r="QGQ11" i="3" s="1"/>
  <c r="QHH11" i="3" s="1"/>
  <c r="QHY11" i="3" s="1"/>
  <c r="QDU11" i="3"/>
  <c r="QAQ11" i="3"/>
  <c r="QBH11" i="3" s="1"/>
  <c r="QBY11" i="3" s="1"/>
  <c r="QCP11" i="3" s="1"/>
  <c r="QDG11" i="3" s="1"/>
  <c r="QDX11" i="3" s="1"/>
  <c r="QEO11" i="3" s="1"/>
  <c r="QFF11" i="3" s="1"/>
  <c r="QBB11" i="3"/>
  <c r="QBO11" i="3" l="1"/>
  <c r="QBD11" i="3"/>
  <c r="QBU11" i="3" s="1"/>
  <c r="QCL11" i="3" s="1"/>
  <c r="QDC11" i="3" s="1"/>
  <c r="QDT11" i="3" s="1"/>
  <c r="QEK11" i="3" s="1"/>
  <c r="QFB11" i="3" s="1"/>
  <c r="QFS11" i="3" s="1"/>
  <c r="QGJ11" i="3" s="1"/>
  <c r="QBS11" i="3"/>
  <c r="QCJ11" i="3" s="1"/>
  <c r="QDA11" i="3" s="1"/>
  <c r="QDR11" i="3" s="1"/>
  <c r="QEI11" i="3" s="1"/>
  <c r="QEZ11" i="3" s="1"/>
  <c r="QFQ11" i="3" s="1"/>
  <c r="QGH11" i="3" s="1"/>
  <c r="QCD11" i="3"/>
  <c r="QEL11" i="3"/>
  <c r="QFC11" i="3" s="1"/>
  <c r="QFT11" i="3" s="1"/>
  <c r="QGK11" i="3" s="1"/>
  <c r="QHB11" i="3" s="1"/>
  <c r="QHS11" i="3" s="1"/>
  <c r="QIJ11" i="3" s="1"/>
  <c r="QJA11" i="3" s="1"/>
  <c r="QEW11" i="3"/>
  <c r="QCQ11" i="3" l="1"/>
  <c r="QCF11" i="3"/>
  <c r="QCW11" i="3" s="1"/>
  <c r="QDN11" i="3" s="1"/>
  <c r="QEE11" i="3" s="1"/>
  <c r="QEV11" i="3" s="1"/>
  <c r="QFM11" i="3" s="1"/>
  <c r="QGD11" i="3" s="1"/>
  <c r="QGU11" i="3" s="1"/>
  <c r="QHL11" i="3" s="1"/>
  <c r="QCU11" i="3"/>
  <c r="QDL11" i="3" s="1"/>
  <c r="QEC11" i="3" s="1"/>
  <c r="QET11" i="3" s="1"/>
  <c r="QFK11" i="3" s="1"/>
  <c r="QGB11" i="3" s="1"/>
  <c r="QGS11" i="3" s="1"/>
  <c r="QHJ11" i="3" s="1"/>
  <c r="QDF11" i="3"/>
  <c r="QFN11" i="3"/>
  <c r="QGE11" i="3" s="1"/>
  <c r="QGV11" i="3" s="1"/>
  <c r="QHM11" i="3" s="1"/>
  <c r="QID11" i="3" s="1"/>
  <c r="QIU11" i="3" s="1"/>
  <c r="QJL11" i="3" s="1"/>
  <c r="QKC11" i="3" s="1"/>
  <c r="QFY11" i="3"/>
  <c r="QDS11" i="3" l="1"/>
  <c r="QDH11" i="3"/>
  <c r="QDY11" i="3" s="1"/>
  <c r="QEP11" i="3" s="1"/>
  <c r="QFG11" i="3" s="1"/>
  <c r="QFX11" i="3" s="1"/>
  <c r="QGO11" i="3" s="1"/>
  <c r="QHF11" i="3" s="1"/>
  <c r="QHW11" i="3" s="1"/>
  <c r="QIN11" i="3" s="1"/>
  <c r="QGP11" i="3"/>
  <c r="QHG11" i="3" s="1"/>
  <c r="QHX11" i="3" s="1"/>
  <c r="QIO11" i="3" s="1"/>
  <c r="QJF11" i="3" s="1"/>
  <c r="QJW11" i="3" s="1"/>
  <c r="QKN11" i="3" s="1"/>
  <c r="QLE11" i="3" s="1"/>
  <c r="QHA11" i="3"/>
  <c r="QDW11" i="3"/>
  <c r="QEN11" i="3" s="1"/>
  <c r="QFE11" i="3" s="1"/>
  <c r="QFV11" i="3" s="1"/>
  <c r="QGM11" i="3" s="1"/>
  <c r="QHD11" i="3" s="1"/>
  <c r="QHU11" i="3" s="1"/>
  <c r="QIL11" i="3" s="1"/>
  <c r="QEH11" i="3"/>
  <c r="QEU11" i="3" l="1"/>
  <c r="QEJ11" i="3"/>
  <c r="QFA11" i="3" s="1"/>
  <c r="QFR11" i="3" s="1"/>
  <c r="QGI11" i="3" s="1"/>
  <c r="QGZ11" i="3" s="1"/>
  <c r="QHQ11" i="3" s="1"/>
  <c r="QIH11" i="3" s="1"/>
  <c r="QIY11" i="3" s="1"/>
  <c r="QJP11" i="3" s="1"/>
  <c r="QEY11" i="3"/>
  <c r="QFP11" i="3" s="1"/>
  <c r="QGG11" i="3" s="1"/>
  <c r="QGX11" i="3" s="1"/>
  <c r="QHO11" i="3" s="1"/>
  <c r="QIF11" i="3" s="1"/>
  <c r="QIW11" i="3" s="1"/>
  <c r="QJN11" i="3" s="1"/>
  <c r="QFJ11" i="3"/>
  <c r="QHR11" i="3"/>
  <c r="QII11" i="3" s="1"/>
  <c r="QIZ11" i="3" s="1"/>
  <c r="QJQ11" i="3" s="1"/>
  <c r="QKH11" i="3" s="1"/>
  <c r="QKY11" i="3" s="1"/>
  <c r="QLP11" i="3" s="1"/>
  <c r="QMG11" i="3" s="1"/>
  <c r="QIC11" i="3"/>
  <c r="QFW11" i="3" l="1"/>
  <c r="QFL11" i="3"/>
  <c r="QGC11" i="3" s="1"/>
  <c r="QGT11" i="3" s="1"/>
  <c r="QHK11" i="3" s="1"/>
  <c r="QIB11" i="3" s="1"/>
  <c r="QIS11" i="3" s="1"/>
  <c r="QJJ11" i="3" s="1"/>
  <c r="QKA11" i="3" s="1"/>
  <c r="QKR11" i="3" s="1"/>
  <c r="QIT11" i="3"/>
  <c r="QJK11" i="3" s="1"/>
  <c r="QKB11" i="3" s="1"/>
  <c r="QKS11" i="3" s="1"/>
  <c r="QLJ11" i="3" s="1"/>
  <c r="QMA11" i="3" s="1"/>
  <c r="QMR11" i="3" s="1"/>
  <c r="QNI11" i="3" s="1"/>
  <c r="QJE11" i="3"/>
  <c r="QGA11" i="3"/>
  <c r="QGR11" i="3" s="1"/>
  <c r="QHI11" i="3" s="1"/>
  <c r="QHZ11" i="3" s="1"/>
  <c r="QIQ11" i="3" s="1"/>
  <c r="QJH11" i="3" s="1"/>
  <c r="QJY11" i="3" s="1"/>
  <c r="QKP11" i="3" s="1"/>
  <c r="QGL11" i="3"/>
  <c r="QGY11" i="3" l="1"/>
  <c r="QGN11" i="3"/>
  <c r="QHE11" i="3" s="1"/>
  <c r="QHV11" i="3" s="1"/>
  <c r="QIM11" i="3" s="1"/>
  <c r="QJD11" i="3" s="1"/>
  <c r="QJU11" i="3" s="1"/>
  <c r="QKL11" i="3" s="1"/>
  <c r="QLC11" i="3" s="1"/>
  <c r="QLT11" i="3" s="1"/>
  <c r="QHC11" i="3"/>
  <c r="QHT11" i="3" s="1"/>
  <c r="QIK11" i="3" s="1"/>
  <c r="QJB11" i="3" s="1"/>
  <c r="QJS11" i="3" s="1"/>
  <c r="QKJ11" i="3" s="1"/>
  <c r="QLA11" i="3" s="1"/>
  <c r="QLR11" i="3" s="1"/>
  <c r="QHN11" i="3"/>
  <c r="QJV11" i="3"/>
  <c r="QKM11" i="3" s="1"/>
  <c r="QLD11" i="3" s="1"/>
  <c r="QLU11" i="3" s="1"/>
  <c r="QML11" i="3" s="1"/>
  <c r="QNC11" i="3" s="1"/>
  <c r="QNT11" i="3" s="1"/>
  <c r="QOK11" i="3" s="1"/>
  <c r="QKG11" i="3"/>
  <c r="QIA11" i="3" l="1"/>
  <c r="QHP11" i="3"/>
  <c r="QIG11" i="3" s="1"/>
  <c r="QIX11" i="3" s="1"/>
  <c r="QJO11" i="3" s="1"/>
  <c r="QKF11" i="3" s="1"/>
  <c r="QKW11" i="3" s="1"/>
  <c r="QLN11" i="3" s="1"/>
  <c r="QME11" i="3" s="1"/>
  <c r="QMV11" i="3" s="1"/>
  <c r="QKX11" i="3"/>
  <c r="QLO11" i="3" s="1"/>
  <c r="QMF11" i="3" s="1"/>
  <c r="QMW11" i="3" s="1"/>
  <c r="QNN11" i="3" s="1"/>
  <c r="QOE11" i="3" s="1"/>
  <c r="QOV11" i="3" s="1"/>
  <c r="QPM11" i="3" s="1"/>
  <c r="QLI11" i="3"/>
  <c r="QIE11" i="3"/>
  <c r="QIV11" i="3" s="1"/>
  <c r="QJM11" i="3" s="1"/>
  <c r="QKD11" i="3" s="1"/>
  <c r="QKU11" i="3" s="1"/>
  <c r="QLL11" i="3" s="1"/>
  <c r="QMC11" i="3" s="1"/>
  <c r="QMT11" i="3" s="1"/>
  <c r="QIP11" i="3"/>
  <c r="QJC11" i="3" l="1"/>
  <c r="QIR11" i="3"/>
  <c r="QJI11" i="3" s="1"/>
  <c r="QJZ11" i="3" s="1"/>
  <c r="QKQ11" i="3" s="1"/>
  <c r="QLH11" i="3" s="1"/>
  <c r="QLY11" i="3" s="1"/>
  <c r="QMP11" i="3" s="1"/>
  <c r="QNG11" i="3" s="1"/>
  <c r="QNX11" i="3" s="1"/>
  <c r="QJG11" i="3"/>
  <c r="QJX11" i="3" s="1"/>
  <c r="QKO11" i="3" s="1"/>
  <c r="QLF11" i="3" s="1"/>
  <c r="QLW11" i="3" s="1"/>
  <c r="QMN11" i="3" s="1"/>
  <c r="QNE11" i="3" s="1"/>
  <c r="QNV11" i="3" s="1"/>
  <c r="QJR11" i="3"/>
  <c r="QLZ11" i="3"/>
  <c r="QMQ11" i="3" s="1"/>
  <c r="QNH11" i="3" s="1"/>
  <c r="QNY11" i="3" s="1"/>
  <c r="QOP11" i="3" s="1"/>
  <c r="QPG11" i="3" s="1"/>
  <c r="QPX11" i="3" s="1"/>
  <c r="QQO11" i="3" s="1"/>
  <c r="QMK11" i="3"/>
  <c r="QKE11" i="3" l="1"/>
  <c r="QJT11" i="3"/>
  <c r="QKK11" i="3" s="1"/>
  <c r="QLB11" i="3" s="1"/>
  <c r="QLS11" i="3" s="1"/>
  <c r="QMJ11" i="3" s="1"/>
  <c r="QNA11" i="3" s="1"/>
  <c r="QNR11" i="3" s="1"/>
  <c r="QOI11" i="3" s="1"/>
  <c r="QOZ11" i="3" s="1"/>
  <c r="QKI11" i="3"/>
  <c r="QKZ11" i="3" s="1"/>
  <c r="QLQ11" i="3" s="1"/>
  <c r="QMH11" i="3" s="1"/>
  <c r="QMY11" i="3" s="1"/>
  <c r="QNP11" i="3" s="1"/>
  <c r="QOG11" i="3" s="1"/>
  <c r="QOX11" i="3" s="1"/>
  <c r="QKT11" i="3"/>
  <c r="QNB11" i="3"/>
  <c r="QNS11" i="3" s="1"/>
  <c r="QOJ11" i="3" s="1"/>
  <c r="QPA11" i="3" s="1"/>
  <c r="QPR11" i="3" s="1"/>
  <c r="QQI11" i="3" s="1"/>
  <c r="QQZ11" i="3" s="1"/>
  <c r="QRQ11" i="3" s="1"/>
  <c r="QNM11" i="3"/>
  <c r="QLG11" i="3" l="1"/>
  <c r="QKV11" i="3"/>
  <c r="QLM11" i="3" s="1"/>
  <c r="QMD11" i="3" s="1"/>
  <c r="QMU11" i="3" s="1"/>
  <c r="QNL11" i="3" s="1"/>
  <c r="QOC11" i="3" s="1"/>
  <c r="QOT11" i="3" s="1"/>
  <c r="QPK11" i="3" s="1"/>
  <c r="QQB11" i="3" s="1"/>
  <c r="QOD11" i="3"/>
  <c r="QOU11" i="3" s="1"/>
  <c r="QPL11" i="3" s="1"/>
  <c r="QQC11" i="3" s="1"/>
  <c r="QQT11" i="3" s="1"/>
  <c r="QRK11" i="3" s="1"/>
  <c r="QSB11" i="3" s="1"/>
  <c r="QSS11" i="3" s="1"/>
  <c r="QOO11" i="3"/>
  <c r="QLK11" i="3"/>
  <c r="QMB11" i="3" s="1"/>
  <c r="QMS11" i="3" s="1"/>
  <c r="QNJ11" i="3" s="1"/>
  <c r="QOA11" i="3" s="1"/>
  <c r="QOR11" i="3" s="1"/>
  <c r="QPI11" i="3" s="1"/>
  <c r="QPZ11" i="3" s="1"/>
  <c r="QLV11" i="3"/>
  <c r="QMI11" i="3" l="1"/>
  <c r="QLX11" i="3"/>
  <c r="QMO11" i="3" s="1"/>
  <c r="QNF11" i="3" s="1"/>
  <c r="QNW11" i="3" s="1"/>
  <c r="QON11" i="3" s="1"/>
  <c r="QPE11" i="3" s="1"/>
  <c r="QPV11" i="3" s="1"/>
  <c r="QQM11" i="3" s="1"/>
  <c r="QRD11" i="3" s="1"/>
  <c r="QMM11" i="3"/>
  <c r="QND11" i="3" s="1"/>
  <c r="QNU11" i="3" s="1"/>
  <c r="QOL11" i="3" s="1"/>
  <c r="QPC11" i="3" s="1"/>
  <c r="QPT11" i="3" s="1"/>
  <c r="QQK11" i="3" s="1"/>
  <c r="QRB11" i="3" s="1"/>
  <c r="QMX11" i="3"/>
  <c r="QPF11" i="3"/>
  <c r="QPW11" i="3" s="1"/>
  <c r="QQN11" i="3" s="1"/>
  <c r="QRE11" i="3" s="1"/>
  <c r="QRV11" i="3" s="1"/>
  <c r="QSM11" i="3" s="1"/>
  <c r="QTD11" i="3" s="1"/>
  <c r="QTU11" i="3" s="1"/>
  <c r="QPQ11" i="3"/>
  <c r="QNK11" i="3" l="1"/>
  <c r="QMZ11" i="3"/>
  <c r="QNQ11" i="3" s="1"/>
  <c r="QOH11" i="3" s="1"/>
  <c r="QOY11" i="3" s="1"/>
  <c r="QPP11" i="3" s="1"/>
  <c r="QQG11" i="3" s="1"/>
  <c r="QQX11" i="3" s="1"/>
  <c r="QRO11" i="3" s="1"/>
  <c r="QSF11" i="3" s="1"/>
  <c r="QQH11" i="3"/>
  <c r="QQY11" i="3" s="1"/>
  <c r="QRP11" i="3" s="1"/>
  <c r="QSG11" i="3" s="1"/>
  <c r="QSX11" i="3" s="1"/>
  <c r="QTO11" i="3" s="1"/>
  <c r="QUF11" i="3" s="1"/>
  <c r="QUW11" i="3" s="1"/>
  <c r="QQS11" i="3"/>
  <c r="QNO11" i="3"/>
  <c r="QOF11" i="3" s="1"/>
  <c r="QOW11" i="3" s="1"/>
  <c r="QPN11" i="3" s="1"/>
  <c r="QQE11" i="3" s="1"/>
  <c r="QQV11" i="3" s="1"/>
  <c r="QRM11" i="3" s="1"/>
  <c r="QSD11" i="3" s="1"/>
  <c r="QNZ11" i="3"/>
  <c r="QOM11" i="3" l="1"/>
  <c r="QOB11" i="3"/>
  <c r="QOS11" i="3" s="1"/>
  <c r="QPJ11" i="3" s="1"/>
  <c r="QQA11" i="3" s="1"/>
  <c r="QQR11" i="3" s="1"/>
  <c r="QRI11" i="3" s="1"/>
  <c r="QRZ11" i="3" s="1"/>
  <c r="QSQ11" i="3" s="1"/>
  <c r="QTH11" i="3" s="1"/>
  <c r="QOQ11" i="3"/>
  <c r="QPH11" i="3" s="1"/>
  <c r="QPY11" i="3" s="1"/>
  <c r="QQP11" i="3" s="1"/>
  <c r="QRG11" i="3" s="1"/>
  <c r="QRX11" i="3" s="1"/>
  <c r="QSO11" i="3" s="1"/>
  <c r="QTF11" i="3" s="1"/>
  <c r="QPB11" i="3"/>
  <c r="QRJ11" i="3"/>
  <c r="QSA11" i="3" s="1"/>
  <c r="QSR11" i="3" s="1"/>
  <c r="QTI11" i="3" s="1"/>
  <c r="QTZ11" i="3" s="1"/>
  <c r="QUQ11" i="3" s="1"/>
  <c r="QVH11" i="3" s="1"/>
  <c r="QVY11" i="3" s="1"/>
  <c r="QRU11" i="3"/>
  <c r="QPO11" i="3" l="1"/>
  <c r="QPD11" i="3"/>
  <c r="QPU11" i="3" s="1"/>
  <c r="QQL11" i="3" s="1"/>
  <c r="QRC11" i="3" s="1"/>
  <c r="QRT11" i="3" s="1"/>
  <c r="QSK11" i="3" s="1"/>
  <c r="QTB11" i="3" s="1"/>
  <c r="QTS11" i="3" s="1"/>
  <c r="QUJ11" i="3" s="1"/>
  <c r="QSL11" i="3"/>
  <c r="QTC11" i="3" s="1"/>
  <c r="QTT11" i="3" s="1"/>
  <c r="QUK11" i="3" s="1"/>
  <c r="QVB11" i="3" s="1"/>
  <c r="QVS11" i="3" s="1"/>
  <c r="QWJ11" i="3" s="1"/>
  <c r="QXA11" i="3" s="1"/>
  <c r="QSW11" i="3"/>
  <c r="QPS11" i="3"/>
  <c r="QQJ11" i="3" s="1"/>
  <c r="QRA11" i="3" s="1"/>
  <c r="QRR11" i="3" s="1"/>
  <c r="QSI11" i="3" s="1"/>
  <c r="QSZ11" i="3" s="1"/>
  <c r="QTQ11" i="3" s="1"/>
  <c r="QUH11" i="3" s="1"/>
  <c r="QQD11" i="3"/>
  <c r="QQQ11" i="3" l="1"/>
  <c r="QQF11" i="3"/>
  <c r="QQW11" i="3" s="1"/>
  <c r="QRN11" i="3" s="1"/>
  <c r="QSE11" i="3" s="1"/>
  <c r="QSV11" i="3" s="1"/>
  <c r="QTM11" i="3" s="1"/>
  <c r="QUD11" i="3" s="1"/>
  <c r="QUU11" i="3" s="1"/>
  <c r="QVL11" i="3" s="1"/>
  <c r="QQU11" i="3"/>
  <c r="QRL11" i="3" s="1"/>
  <c r="QSC11" i="3" s="1"/>
  <c r="QST11" i="3" s="1"/>
  <c r="QTK11" i="3" s="1"/>
  <c r="QUB11" i="3" s="1"/>
  <c r="QUS11" i="3" s="1"/>
  <c r="QVJ11" i="3" s="1"/>
  <c r="QRF11" i="3"/>
  <c r="QTN11" i="3"/>
  <c r="QUE11" i="3" s="1"/>
  <c r="QUV11" i="3" s="1"/>
  <c r="QVM11" i="3" s="1"/>
  <c r="QWD11" i="3" s="1"/>
  <c r="QWU11" i="3" s="1"/>
  <c r="QXL11" i="3" s="1"/>
  <c r="QYC11" i="3" s="1"/>
  <c r="QTY11" i="3"/>
  <c r="QRS11" i="3" l="1"/>
  <c r="QRH11" i="3"/>
  <c r="QRY11" i="3" s="1"/>
  <c r="QSP11" i="3" s="1"/>
  <c r="QTG11" i="3" s="1"/>
  <c r="QTX11" i="3" s="1"/>
  <c r="QUO11" i="3" s="1"/>
  <c r="QVF11" i="3" s="1"/>
  <c r="QVW11" i="3" s="1"/>
  <c r="QWN11" i="3" s="1"/>
  <c r="QUP11" i="3"/>
  <c r="QVG11" i="3" s="1"/>
  <c r="QVX11" i="3" s="1"/>
  <c r="QWO11" i="3" s="1"/>
  <c r="QXF11" i="3" s="1"/>
  <c r="QXW11" i="3" s="1"/>
  <c r="QYN11" i="3" s="1"/>
  <c r="QZE11" i="3" s="1"/>
  <c r="QVA11" i="3"/>
  <c r="QRW11" i="3"/>
  <c r="QSN11" i="3" s="1"/>
  <c r="QTE11" i="3" s="1"/>
  <c r="QTV11" i="3" s="1"/>
  <c r="QUM11" i="3" s="1"/>
  <c r="QVD11" i="3" s="1"/>
  <c r="QVU11" i="3" s="1"/>
  <c r="QWL11" i="3" s="1"/>
  <c r="QSH11" i="3"/>
  <c r="QSU11" i="3" l="1"/>
  <c r="QSJ11" i="3"/>
  <c r="QTA11" i="3" s="1"/>
  <c r="QTR11" i="3" s="1"/>
  <c r="QUI11" i="3" s="1"/>
  <c r="QUZ11" i="3" s="1"/>
  <c r="QVQ11" i="3" s="1"/>
  <c r="QWH11" i="3" s="1"/>
  <c r="QWY11" i="3" s="1"/>
  <c r="QXP11" i="3" s="1"/>
  <c r="QSY11" i="3"/>
  <c r="QTP11" i="3" s="1"/>
  <c r="QUG11" i="3" s="1"/>
  <c r="QUX11" i="3" s="1"/>
  <c r="QVO11" i="3" s="1"/>
  <c r="QWF11" i="3" s="1"/>
  <c r="QWW11" i="3" s="1"/>
  <c r="QXN11" i="3" s="1"/>
  <c r="QTJ11" i="3"/>
  <c r="QVR11" i="3"/>
  <c r="QWI11" i="3" s="1"/>
  <c r="QWZ11" i="3" s="1"/>
  <c r="QXQ11" i="3" s="1"/>
  <c r="QYH11" i="3" s="1"/>
  <c r="QYY11" i="3" s="1"/>
  <c r="QZP11" i="3" s="1"/>
  <c r="RAG11" i="3" s="1"/>
  <c r="QWC11" i="3"/>
  <c r="QTW11" i="3" l="1"/>
  <c r="QTL11" i="3"/>
  <c r="QUC11" i="3" s="1"/>
  <c r="QUT11" i="3" s="1"/>
  <c r="QVK11" i="3" s="1"/>
  <c r="QWB11" i="3" s="1"/>
  <c r="QWS11" i="3" s="1"/>
  <c r="QXJ11" i="3" s="1"/>
  <c r="QYA11" i="3" s="1"/>
  <c r="QYR11" i="3" s="1"/>
  <c r="QWT11" i="3"/>
  <c r="QXK11" i="3" s="1"/>
  <c r="QYB11" i="3" s="1"/>
  <c r="QYS11" i="3" s="1"/>
  <c r="QZJ11" i="3" s="1"/>
  <c r="RAA11" i="3" s="1"/>
  <c r="RAR11" i="3" s="1"/>
  <c r="RBI11" i="3" s="1"/>
  <c r="QXE11" i="3"/>
  <c r="QUA11" i="3"/>
  <c r="QUR11" i="3" s="1"/>
  <c r="QVI11" i="3" s="1"/>
  <c r="QVZ11" i="3" s="1"/>
  <c r="QWQ11" i="3" s="1"/>
  <c r="QXH11" i="3" s="1"/>
  <c r="QXY11" i="3" s="1"/>
  <c r="QYP11" i="3" s="1"/>
  <c r="QUL11" i="3"/>
  <c r="QUY11" i="3" l="1"/>
  <c r="QUN11" i="3"/>
  <c r="QVE11" i="3" s="1"/>
  <c r="QVV11" i="3" s="1"/>
  <c r="QWM11" i="3" s="1"/>
  <c r="QXD11" i="3" s="1"/>
  <c r="QXU11" i="3" s="1"/>
  <c r="QYL11" i="3" s="1"/>
  <c r="QZC11" i="3" s="1"/>
  <c r="QZT11" i="3" s="1"/>
  <c r="QVC11" i="3"/>
  <c r="QVT11" i="3" s="1"/>
  <c r="QWK11" i="3" s="1"/>
  <c r="QXB11" i="3" s="1"/>
  <c r="QXS11" i="3" s="1"/>
  <c r="QYJ11" i="3" s="1"/>
  <c r="QZA11" i="3" s="1"/>
  <c r="QZR11" i="3" s="1"/>
  <c r="QVN11" i="3"/>
  <c r="QXV11" i="3"/>
  <c r="QYM11" i="3" s="1"/>
  <c r="QZD11" i="3" s="1"/>
  <c r="QZU11" i="3" s="1"/>
  <c r="RAL11" i="3" s="1"/>
  <c r="RBC11" i="3" s="1"/>
  <c r="RBT11" i="3" s="1"/>
  <c r="RCK11" i="3" s="1"/>
  <c r="QYG11" i="3"/>
  <c r="QWA11" i="3" l="1"/>
  <c r="QVP11" i="3"/>
  <c r="QWG11" i="3" s="1"/>
  <c r="QWX11" i="3" s="1"/>
  <c r="QXO11" i="3" s="1"/>
  <c r="QYF11" i="3" s="1"/>
  <c r="QYW11" i="3" s="1"/>
  <c r="QZN11" i="3" s="1"/>
  <c r="RAE11" i="3" s="1"/>
  <c r="RAV11" i="3" s="1"/>
  <c r="QYX11" i="3"/>
  <c r="QZO11" i="3" s="1"/>
  <c r="RAF11" i="3" s="1"/>
  <c r="RAW11" i="3" s="1"/>
  <c r="RBN11" i="3" s="1"/>
  <c r="RCE11" i="3" s="1"/>
  <c r="RCV11" i="3" s="1"/>
  <c r="RDM11" i="3" s="1"/>
  <c r="QZI11" i="3"/>
  <c r="QWE11" i="3"/>
  <c r="QWV11" i="3" s="1"/>
  <c r="QXM11" i="3" s="1"/>
  <c r="QYD11" i="3" s="1"/>
  <c r="QYU11" i="3" s="1"/>
  <c r="QZL11" i="3" s="1"/>
  <c r="RAC11" i="3" s="1"/>
  <c r="RAT11" i="3" s="1"/>
  <c r="QWP11" i="3"/>
  <c r="QXC11" i="3" l="1"/>
  <c r="QWR11" i="3"/>
  <c r="QXI11" i="3" s="1"/>
  <c r="QXZ11" i="3" s="1"/>
  <c r="QYQ11" i="3" s="1"/>
  <c r="QZH11" i="3" s="1"/>
  <c r="QZY11" i="3" s="1"/>
  <c r="RAP11" i="3" s="1"/>
  <c r="RBG11" i="3" s="1"/>
  <c r="RBX11" i="3" s="1"/>
  <c r="QXG11" i="3"/>
  <c r="QXX11" i="3" s="1"/>
  <c r="QYO11" i="3" s="1"/>
  <c r="QZF11" i="3" s="1"/>
  <c r="QZW11" i="3" s="1"/>
  <c r="RAN11" i="3" s="1"/>
  <c r="RBE11" i="3" s="1"/>
  <c r="RBV11" i="3" s="1"/>
  <c r="QXR11" i="3"/>
  <c r="QZZ11" i="3"/>
  <c r="RAQ11" i="3" s="1"/>
  <c r="RBH11" i="3" s="1"/>
  <c r="RBY11" i="3" s="1"/>
  <c r="RCP11" i="3" s="1"/>
  <c r="RDG11" i="3" s="1"/>
  <c r="RDX11" i="3" s="1"/>
  <c r="REO11" i="3" s="1"/>
  <c r="RAK11" i="3"/>
  <c r="QYE11" i="3" l="1"/>
  <c r="QXT11" i="3"/>
  <c r="QYK11" i="3" s="1"/>
  <c r="QZB11" i="3" s="1"/>
  <c r="QZS11" i="3" s="1"/>
  <c r="RAJ11" i="3" s="1"/>
  <c r="RBA11" i="3" s="1"/>
  <c r="RBR11" i="3" s="1"/>
  <c r="RCI11" i="3" s="1"/>
  <c r="RCZ11" i="3" s="1"/>
  <c r="QYI11" i="3"/>
  <c r="QYZ11" i="3" s="1"/>
  <c r="QZQ11" i="3" s="1"/>
  <c r="RAH11" i="3" s="1"/>
  <c r="RAY11" i="3" s="1"/>
  <c r="RBP11" i="3" s="1"/>
  <c r="RCG11" i="3" s="1"/>
  <c r="RCX11" i="3" s="1"/>
  <c r="QYT11" i="3"/>
  <c r="RBB11" i="3"/>
  <c r="RBS11" i="3" s="1"/>
  <c r="RCJ11" i="3" s="1"/>
  <c r="RDA11" i="3" s="1"/>
  <c r="RDR11" i="3" s="1"/>
  <c r="REI11" i="3" s="1"/>
  <c r="REZ11" i="3" s="1"/>
  <c r="RFQ11" i="3" s="1"/>
  <c r="RBM11" i="3"/>
  <c r="QZG11" i="3" l="1"/>
  <c r="QYV11" i="3"/>
  <c r="QZM11" i="3" s="1"/>
  <c r="RAD11" i="3" s="1"/>
  <c r="RAU11" i="3" s="1"/>
  <c r="RBL11" i="3" s="1"/>
  <c r="RCC11" i="3" s="1"/>
  <c r="RCT11" i="3" s="1"/>
  <c r="RDK11" i="3" s="1"/>
  <c r="REB11" i="3" s="1"/>
  <c r="RCD11" i="3"/>
  <c r="RCU11" i="3" s="1"/>
  <c r="RDL11" i="3" s="1"/>
  <c r="REC11" i="3" s="1"/>
  <c r="RET11" i="3" s="1"/>
  <c r="RFK11" i="3" s="1"/>
  <c r="RGB11" i="3" s="1"/>
  <c r="RGS11" i="3" s="1"/>
  <c r="RCO11" i="3"/>
  <c r="QZK11" i="3"/>
  <c r="RAB11" i="3" s="1"/>
  <c r="RAS11" i="3" s="1"/>
  <c r="RBJ11" i="3" s="1"/>
  <c r="RCA11" i="3" s="1"/>
  <c r="RCR11" i="3" s="1"/>
  <c r="RDI11" i="3" s="1"/>
  <c r="RDZ11" i="3" s="1"/>
  <c r="QZV11" i="3"/>
  <c r="RAI11" i="3" l="1"/>
  <c r="QZX11" i="3"/>
  <c r="RAO11" i="3" s="1"/>
  <c r="RBF11" i="3" s="1"/>
  <c r="RBW11" i="3" s="1"/>
  <c r="RCN11" i="3" s="1"/>
  <c r="RDE11" i="3" s="1"/>
  <c r="RDV11" i="3" s="1"/>
  <c r="REM11" i="3" s="1"/>
  <c r="RFD11" i="3" s="1"/>
  <c r="RAM11" i="3"/>
  <c r="RBD11" i="3" s="1"/>
  <c r="RBU11" i="3" s="1"/>
  <c r="RCL11" i="3" s="1"/>
  <c r="RDC11" i="3" s="1"/>
  <c r="RDT11" i="3" s="1"/>
  <c r="REK11" i="3" s="1"/>
  <c r="RFB11" i="3" s="1"/>
  <c r="RAX11" i="3"/>
  <c r="RDF11" i="3"/>
  <c r="RDW11" i="3" s="1"/>
  <c r="REN11" i="3" s="1"/>
  <c r="RFE11" i="3" s="1"/>
  <c r="RFV11" i="3" s="1"/>
  <c r="RGM11" i="3" s="1"/>
  <c r="RHD11" i="3" s="1"/>
  <c r="RHU11" i="3" s="1"/>
  <c r="RDQ11" i="3"/>
  <c r="RBK11" i="3" l="1"/>
  <c r="RAZ11" i="3"/>
  <c r="RBQ11" i="3" s="1"/>
  <c r="RCH11" i="3" s="1"/>
  <c r="RCY11" i="3" s="1"/>
  <c r="RDP11" i="3" s="1"/>
  <c r="REG11" i="3" s="1"/>
  <c r="REX11" i="3" s="1"/>
  <c r="RFO11" i="3" s="1"/>
  <c r="RGF11" i="3" s="1"/>
  <c r="REH11" i="3"/>
  <c r="REY11" i="3" s="1"/>
  <c r="RFP11" i="3" s="1"/>
  <c r="RGG11" i="3" s="1"/>
  <c r="RGX11" i="3" s="1"/>
  <c r="RHO11" i="3" s="1"/>
  <c r="RIF11" i="3" s="1"/>
  <c r="RIW11" i="3" s="1"/>
  <c r="RES11" i="3"/>
  <c r="RBO11" i="3"/>
  <c r="RCF11" i="3" s="1"/>
  <c r="RCW11" i="3" s="1"/>
  <c r="RDN11" i="3" s="1"/>
  <c r="REE11" i="3" s="1"/>
  <c r="REV11" i="3" s="1"/>
  <c r="RFM11" i="3" s="1"/>
  <c r="RGD11" i="3" s="1"/>
  <c r="RBZ11" i="3"/>
  <c r="RCM11" i="3" l="1"/>
  <c r="RCB11" i="3"/>
  <c r="RCS11" i="3" s="1"/>
  <c r="RDJ11" i="3" s="1"/>
  <c r="REA11" i="3" s="1"/>
  <c r="RER11" i="3" s="1"/>
  <c r="RFI11" i="3" s="1"/>
  <c r="RFZ11" i="3" s="1"/>
  <c r="RGQ11" i="3" s="1"/>
  <c r="RHH11" i="3" s="1"/>
  <c r="RCQ11" i="3"/>
  <c r="RDH11" i="3" s="1"/>
  <c r="RDY11" i="3" s="1"/>
  <c r="REP11" i="3" s="1"/>
  <c r="RFG11" i="3" s="1"/>
  <c r="RFX11" i="3" s="1"/>
  <c r="RGO11" i="3" s="1"/>
  <c r="RHF11" i="3" s="1"/>
  <c r="RDB11" i="3"/>
  <c r="RFJ11" i="3"/>
  <c r="RGA11" i="3" s="1"/>
  <c r="RGR11" i="3" s="1"/>
  <c r="RHI11" i="3" s="1"/>
  <c r="RHZ11" i="3" s="1"/>
  <c r="RIQ11" i="3" s="1"/>
  <c r="RJH11" i="3" s="1"/>
  <c r="RJY11" i="3" s="1"/>
  <c r="RFU11" i="3"/>
  <c r="RDO11" i="3" l="1"/>
  <c r="RDD11" i="3"/>
  <c r="RDU11" i="3" s="1"/>
  <c r="REL11" i="3" s="1"/>
  <c r="RFC11" i="3" s="1"/>
  <c r="RFT11" i="3" s="1"/>
  <c r="RGK11" i="3" s="1"/>
  <c r="RHB11" i="3" s="1"/>
  <c r="RHS11" i="3" s="1"/>
  <c r="RIJ11" i="3" s="1"/>
  <c r="RDS11" i="3"/>
  <c r="REJ11" i="3" s="1"/>
  <c r="RFA11" i="3" s="1"/>
  <c r="RFR11" i="3" s="1"/>
  <c r="RGI11" i="3" s="1"/>
  <c r="RGZ11" i="3" s="1"/>
  <c r="RHQ11" i="3" s="1"/>
  <c r="RIH11" i="3" s="1"/>
  <c r="RED11" i="3"/>
  <c r="RGL11" i="3"/>
  <c r="RHC11" i="3" s="1"/>
  <c r="RHT11" i="3" s="1"/>
  <c r="RIK11" i="3" s="1"/>
  <c r="RJB11" i="3" s="1"/>
  <c r="RJS11" i="3" s="1"/>
  <c r="RKJ11" i="3" s="1"/>
  <c r="RLA11" i="3" s="1"/>
  <c r="RGW11" i="3"/>
  <c r="REQ11" i="3" l="1"/>
  <c r="REF11" i="3"/>
  <c r="REW11" i="3" s="1"/>
  <c r="RFN11" i="3" s="1"/>
  <c r="RGE11" i="3" s="1"/>
  <c r="RGV11" i="3" s="1"/>
  <c r="RHM11" i="3" s="1"/>
  <c r="RID11" i="3" s="1"/>
  <c r="RIU11" i="3" s="1"/>
  <c r="RJL11" i="3" s="1"/>
  <c r="REU11" i="3"/>
  <c r="RFL11" i="3" s="1"/>
  <c r="RGC11" i="3" s="1"/>
  <c r="RGT11" i="3" s="1"/>
  <c r="RHK11" i="3" s="1"/>
  <c r="RIB11" i="3" s="1"/>
  <c r="RIS11" i="3" s="1"/>
  <c r="RJJ11" i="3" s="1"/>
  <c r="RFF11" i="3"/>
  <c r="RHN11" i="3"/>
  <c r="RIE11" i="3" s="1"/>
  <c r="RIV11" i="3" s="1"/>
  <c r="RJM11" i="3" s="1"/>
  <c r="RKD11" i="3" s="1"/>
  <c r="RKU11" i="3" s="1"/>
  <c r="RLL11" i="3" s="1"/>
  <c r="RMC11" i="3" s="1"/>
  <c r="RHY11" i="3"/>
  <c r="RFS11" i="3" l="1"/>
  <c r="RFH11" i="3"/>
  <c r="RFY11" i="3" s="1"/>
  <c r="RGP11" i="3" s="1"/>
  <c r="RHG11" i="3" s="1"/>
  <c r="RHX11" i="3" s="1"/>
  <c r="RIO11" i="3" s="1"/>
  <c r="RJF11" i="3" s="1"/>
  <c r="RJW11" i="3" s="1"/>
  <c r="RKN11" i="3" s="1"/>
  <c r="RIP11" i="3"/>
  <c r="RJG11" i="3" s="1"/>
  <c r="RJX11" i="3" s="1"/>
  <c r="RKO11" i="3" s="1"/>
  <c r="RLF11" i="3" s="1"/>
  <c r="RLW11" i="3" s="1"/>
  <c r="RMN11" i="3" s="1"/>
  <c r="RNE11" i="3" s="1"/>
  <c r="RJA11" i="3"/>
  <c r="RFW11" i="3"/>
  <c r="RGN11" i="3" s="1"/>
  <c r="RHE11" i="3" s="1"/>
  <c r="RHV11" i="3" s="1"/>
  <c r="RIM11" i="3" s="1"/>
  <c r="RJD11" i="3" s="1"/>
  <c r="RJU11" i="3" s="1"/>
  <c r="RKL11" i="3" s="1"/>
  <c r="RGH11" i="3"/>
  <c r="RGU11" i="3" l="1"/>
  <c r="RGJ11" i="3"/>
  <c r="RHA11" i="3" s="1"/>
  <c r="RHR11" i="3" s="1"/>
  <c r="RII11" i="3" s="1"/>
  <c r="RIZ11" i="3" s="1"/>
  <c r="RJQ11" i="3" s="1"/>
  <c r="RKH11" i="3" s="1"/>
  <c r="RKY11" i="3" s="1"/>
  <c r="RLP11" i="3" s="1"/>
  <c r="RGY11" i="3"/>
  <c r="RHP11" i="3" s="1"/>
  <c r="RIG11" i="3" s="1"/>
  <c r="RIX11" i="3" s="1"/>
  <c r="RJO11" i="3" s="1"/>
  <c r="RKF11" i="3" s="1"/>
  <c r="RKW11" i="3" s="1"/>
  <c r="RLN11" i="3" s="1"/>
  <c r="RHJ11" i="3"/>
  <c r="RJR11" i="3"/>
  <c r="RKI11" i="3" s="1"/>
  <c r="RKZ11" i="3" s="1"/>
  <c r="RLQ11" i="3" s="1"/>
  <c r="RMH11" i="3" s="1"/>
  <c r="RMY11" i="3" s="1"/>
  <c r="RNP11" i="3" s="1"/>
  <c r="ROG11" i="3" s="1"/>
  <c r="RKC11" i="3"/>
  <c r="RHW11" i="3" l="1"/>
  <c r="RHL11" i="3"/>
  <c r="RIC11" i="3" s="1"/>
  <c r="RIT11" i="3" s="1"/>
  <c r="RJK11" i="3" s="1"/>
  <c r="RKB11" i="3" s="1"/>
  <c r="RKS11" i="3" s="1"/>
  <c r="RLJ11" i="3" s="1"/>
  <c r="RMA11" i="3" s="1"/>
  <c r="RMR11" i="3" s="1"/>
  <c r="RKT11" i="3"/>
  <c r="RLK11" i="3" s="1"/>
  <c r="RMB11" i="3" s="1"/>
  <c r="RMS11" i="3" s="1"/>
  <c r="RNJ11" i="3" s="1"/>
  <c r="ROA11" i="3" s="1"/>
  <c r="ROR11" i="3" s="1"/>
  <c r="RPI11" i="3" s="1"/>
  <c r="RLE11" i="3"/>
  <c r="RIA11" i="3"/>
  <c r="RIR11" i="3" s="1"/>
  <c r="RJI11" i="3" s="1"/>
  <c r="RJZ11" i="3" s="1"/>
  <c r="RKQ11" i="3" s="1"/>
  <c r="RLH11" i="3" s="1"/>
  <c r="RLY11" i="3" s="1"/>
  <c r="RMP11" i="3" s="1"/>
  <c r="RIL11" i="3"/>
  <c r="RIY11" i="3" l="1"/>
  <c r="RIN11" i="3"/>
  <c r="RJE11" i="3" s="1"/>
  <c r="RJV11" i="3" s="1"/>
  <c r="RKM11" i="3" s="1"/>
  <c r="RLD11" i="3" s="1"/>
  <c r="RLU11" i="3" s="1"/>
  <c r="RML11" i="3" s="1"/>
  <c r="RNC11" i="3" s="1"/>
  <c r="RNT11" i="3" s="1"/>
  <c r="RJC11" i="3"/>
  <c r="RJT11" i="3" s="1"/>
  <c r="RKK11" i="3" s="1"/>
  <c r="RLB11" i="3" s="1"/>
  <c r="RLS11" i="3" s="1"/>
  <c r="RMJ11" i="3" s="1"/>
  <c r="RNA11" i="3" s="1"/>
  <c r="RNR11" i="3" s="1"/>
  <c r="RJN11" i="3"/>
  <c r="RLV11" i="3"/>
  <c r="RMM11" i="3" s="1"/>
  <c r="RND11" i="3" s="1"/>
  <c r="RNU11" i="3" s="1"/>
  <c r="ROL11" i="3" s="1"/>
  <c r="RPC11" i="3" s="1"/>
  <c r="RPT11" i="3" s="1"/>
  <c r="RQK11" i="3" s="1"/>
  <c r="RMG11" i="3"/>
  <c r="RKA11" i="3" l="1"/>
  <c r="RJP11" i="3"/>
  <c r="RKG11" i="3" s="1"/>
  <c r="RKX11" i="3" s="1"/>
  <c r="RLO11" i="3" s="1"/>
  <c r="RMF11" i="3" s="1"/>
  <c r="RMW11" i="3" s="1"/>
  <c r="RNN11" i="3" s="1"/>
  <c r="ROE11" i="3" s="1"/>
  <c r="ROV11" i="3" s="1"/>
  <c r="RMX11" i="3"/>
  <c r="RNO11" i="3" s="1"/>
  <c r="ROF11" i="3" s="1"/>
  <c r="ROW11" i="3" s="1"/>
  <c r="RPN11" i="3" s="1"/>
  <c r="RQE11" i="3" s="1"/>
  <c r="RQV11" i="3" s="1"/>
  <c r="RRM11" i="3" s="1"/>
  <c r="RNI11" i="3"/>
  <c r="RKE11" i="3"/>
  <c r="RKV11" i="3" s="1"/>
  <c r="RLM11" i="3" s="1"/>
  <c r="RMD11" i="3" s="1"/>
  <c r="RMU11" i="3" s="1"/>
  <c r="RNL11" i="3" s="1"/>
  <c r="ROC11" i="3" s="1"/>
  <c r="ROT11" i="3" s="1"/>
  <c r="RKP11" i="3"/>
  <c r="RLC11" i="3" l="1"/>
  <c r="RKR11" i="3"/>
  <c r="RLI11" i="3" s="1"/>
  <c r="RLZ11" i="3" s="1"/>
  <c r="RMQ11" i="3" s="1"/>
  <c r="RNH11" i="3" s="1"/>
  <c r="RNY11" i="3" s="1"/>
  <c r="ROP11" i="3" s="1"/>
  <c r="RPG11" i="3" s="1"/>
  <c r="RPX11" i="3" s="1"/>
  <c r="RLG11" i="3"/>
  <c r="RLX11" i="3" s="1"/>
  <c r="RMO11" i="3" s="1"/>
  <c r="RNF11" i="3" s="1"/>
  <c r="RNW11" i="3" s="1"/>
  <c r="RON11" i="3" s="1"/>
  <c r="RPE11" i="3" s="1"/>
  <c r="RPV11" i="3" s="1"/>
  <c r="RLR11" i="3"/>
  <c r="RNZ11" i="3"/>
  <c r="ROQ11" i="3" s="1"/>
  <c r="RPH11" i="3" s="1"/>
  <c r="RPY11" i="3" s="1"/>
  <c r="RQP11" i="3" s="1"/>
  <c r="RRG11" i="3" s="1"/>
  <c r="RRX11" i="3" s="1"/>
  <c r="RSO11" i="3" s="1"/>
  <c r="ROK11" i="3"/>
  <c r="RME11" i="3" l="1"/>
  <c r="RLT11" i="3"/>
  <c r="RMK11" i="3" s="1"/>
  <c r="RNB11" i="3" s="1"/>
  <c r="RNS11" i="3" s="1"/>
  <c r="ROJ11" i="3" s="1"/>
  <c r="RPA11" i="3" s="1"/>
  <c r="RPR11" i="3" s="1"/>
  <c r="RQI11" i="3" s="1"/>
  <c r="RQZ11" i="3" s="1"/>
  <c r="RPB11" i="3"/>
  <c r="RPS11" i="3" s="1"/>
  <c r="RQJ11" i="3" s="1"/>
  <c r="RRA11" i="3" s="1"/>
  <c r="RRR11" i="3" s="1"/>
  <c r="RSI11" i="3" s="1"/>
  <c r="RSZ11" i="3" s="1"/>
  <c r="RTQ11" i="3" s="1"/>
  <c r="RPM11" i="3"/>
  <c r="RMI11" i="3"/>
  <c r="RMZ11" i="3" s="1"/>
  <c r="RNQ11" i="3" s="1"/>
  <c r="ROH11" i="3" s="1"/>
  <c r="ROY11" i="3" s="1"/>
  <c r="RPP11" i="3" s="1"/>
  <c r="RQG11" i="3" s="1"/>
  <c r="RQX11" i="3" s="1"/>
  <c r="RMT11" i="3"/>
  <c r="RNG11" i="3" l="1"/>
  <c r="RMV11" i="3"/>
  <c r="RNM11" i="3" s="1"/>
  <c r="ROD11" i="3" s="1"/>
  <c r="ROU11" i="3" s="1"/>
  <c r="RPL11" i="3" s="1"/>
  <c r="RQC11" i="3" s="1"/>
  <c r="RQT11" i="3" s="1"/>
  <c r="RRK11" i="3" s="1"/>
  <c r="RSB11" i="3" s="1"/>
  <c r="RNK11" i="3"/>
  <c r="ROB11" i="3" s="1"/>
  <c r="ROS11" i="3" s="1"/>
  <c r="RPJ11" i="3" s="1"/>
  <c r="RQA11" i="3" s="1"/>
  <c r="RQR11" i="3" s="1"/>
  <c r="RRI11" i="3" s="1"/>
  <c r="RRZ11" i="3" s="1"/>
  <c r="RNV11" i="3"/>
  <c r="RQD11" i="3"/>
  <c r="RQU11" i="3" s="1"/>
  <c r="RRL11" i="3" s="1"/>
  <c r="RSC11" i="3" s="1"/>
  <c r="RST11" i="3" s="1"/>
  <c r="RTK11" i="3" s="1"/>
  <c r="RUB11" i="3" s="1"/>
  <c r="RUS11" i="3" s="1"/>
  <c r="RQO11" i="3"/>
  <c r="ROI11" i="3" l="1"/>
  <c r="RNX11" i="3"/>
  <c r="ROO11" i="3" s="1"/>
  <c r="RPF11" i="3" s="1"/>
  <c r="RPW11" i="3" s="1"/>
  <c r="RQN11" i="3" s="1"/>
  <c r="RRE11" i="3" s="1"/>
  <c r="RRV11" i="3" s="1"/>
  <c r="RSM11" i="3" s="1"/>
  <c r="RTD11" i="3" s="1"/>
  <c r="RRF11" i="3"/>
  <c r="RRW11" i="3" s="1"/>
  <c r="RSN11" i="3" s="1"/>
  <c r="RTE11" i="3" s="1"/>
  <c r="RTV11" i="3" s="1"/>
  <c r="RUM11" i="3" s="1"/>
  <c r="RVD11" i="3" s="1"/>
  <c r="RVU11" i="3" s="1"/>
  <c r="RRQ11" i="3"/>
  <c r="ROM11" i="3"/>
  <c r="RPD11" i="3" s="1"/>
  <c r="RPU11" i="3" s="1"/>
  <c r="RQL11" i="3" s="1"/>
  <c r="RRC11" i="3" s="1"/>
  <c r="RRT11" i="3" s="1"/>
  <c r="RSK11" i="3" s="1"/>
  <c r="RTB11" i="3" s="1"/>
  <c r="ROX11" i="3"/>
  <c r="RPK11" i="3" l="1"/>
  <c r="ROZ11" i="3"/>
  <c r="RPQ11" i="3" s="1"/>
  <c r="RQH11" i="3" s="1"/>
  <c r="RQY11" i="3" s="1"/>
  <c r="RRP11" i="3" s="1"/>
  <c r="RSG11" i="3" s="1"/>
  <c r="RSX11" i="3" s="1"/>
  <c r="RTO11" i="3" s="1"/>
  <c r="RUF11" i="3" s="1"/>
  <c r="RPO11" i="3"/>
  <c r="RQF11" i="3" s="1"/>
  <c r="RQW11" i="3" s="1"/>
  <c r="RRN11" i="3" s="1"/>
  <c r="RSE11" i="3" s="1"/>
  <c r="RSV11" i="3" s="1"/>
  <c r="RTM11" i="3" s="1"/>
  <c r="RUD11" i="3" s="1"/>
  <c r="RPZ11" i="3"/>
  <c r="RSH11" i="3"/>
  <c r="RSY11" i="3" s="1"/>
  <c r="RTP11" i="3" s="1"/>
  <c r="RUG11" i="3" s="1"/>
  <c r="RUX11" i="3" s="1"/>
  <c r="RVO11" i="3" s="1"/>
  <c r="RWF11" i="3" s="1"/>
  <c r="RWW11" i="3" s="1"/>
  <c r="RSS11" i="3"/>
  <c r="RQM11" i="3" l="1"/>
  <c r="RQB11" i="3"/>
  <c r="RQS11" i="3" s="1"/>
  <c r="RRJ11" i="3" s="1"/>
  <c r="RSA11" i="3" s="1"/>
  <c r="RSR11" i="3" s="1"/>
  <c r="RTI11" i="3" s="1"/>
  <c r="RTZ11" i="3" s="1"/>
  <c r="RUQ11" i="3" s="1"/>
  <c r="RVH11" i="3" s="1"/>
  <c r="RTJ11" i="3"/>
  <c r="RUA11" i="3" s="1"/>
  <c r="RUR11" i="3" s="1"/>
  <c r="RVI11" i="3" s="1"/>
  <c r="RVZ11" i="3" s="1"/>
  <c r="RWQ11" i="3" s="1"/>
  <c r="RXH11" i="3" s="1"/>
  <c r="RXY11" i="3" s="1"/>
  <c r="RTU11" i="3"/>
  <c r="RQQ11" i="3"/>
  <c r="RRH11" i="3" s="1"/>
  <c r="RRY11" i="3" s="1"/>
  <c r="RSP11" i="3" s="1"/>
  <c r="RTG11" i="3" s="1"/>
  <c r="RTX11" i="3" s="1"/>
  <c r="RUO11" i="3" s="1"/>
  <c r="RVF11" i="3" s="1"/>
  <c r="RRB11" i="3"/>
  <c r="RRO11" i="3" l="1"/>
  <c r="RRD11" i="3"/>
  <c r="RRU11" i="3" s="1"/>
  <c r="RSL11" i="3" s="1"/>
  <c r="RTC11" i="3" s="1"/>
  <c r="RTT11" i="3" s="1"/>
  <c r="RUK11" i="3" s="1"/>
  <c r="RVB11" i="3" s="1"/>
  <c r="RVS11" i="3" s="1"/>
  <c r="RWJ11" i="3" s="1"/>
  <c r="RRS11" i="3"/>
  <c r="RSJ11" i="3" s="1"/>
  <c r="RTA11" i="3" s="1"/>
  <c r="RTR11" i="3" s="1"/>
  <c r="RUI11" i="3" s="1"/>
  <c r="RUZ11" i="3" s="1"/>
  <c r="RVQ11" i="3" s="1"/>
  <c r="RWH11" i="3" s="1"/>
  <c r="RSD11" i="3"/>
  <c r="RUL11" i="3"/>
  <c r="RVC11" i="3" s="1"/>
  <c r="RVT11" i="3" s="1"/>
  <c r="RWK11" i="3" s="1"/>
  <c r="RXB11" i="3" s="1"/>
  <c r="RXS11" i="3" s="1"/>
  <c r="RYJ11" i="3" s="1"/>
  <c r="RZA11" i="3" s="1"/>
  <c r="RUW11" i="3"/>
  <c r="RSQ11" i="3" l="1"/>
  <c r="RSF11" i="3"/>
  <c r="RSW11" i="3" s="1"/>
  <c r="RTN11" i="3" s="1"/>
  <c r="RUE11" i="3" s="1"/>
  <c r="RUV11" i="3" s="1"/>
  <c r="RVM11" i="3" s="1"/>
  <c r="RWD11" i="3" s="1"/>
  <c r="RWU11" i="3" s="1"/>
  <c r="RXL11" i="3" s="1"/>
  <c r="RVN11" i="3"/>
  <c r="RWE11" i="3" s="1"/>
  <c r="RWV11" i="3" s="1"/>
  <c r="RXM11" i="3" s="1"/>
  <c r="RYD11" i="3" s="1"/>
  <c r="RYU11" i="3" s="1"/>
  <c r="RZL11" i="3" s="1"/>
  <c r="SAC11" i="3" s="1"/>
  <c r="RVY11" i="3"/>
  <c r="RSU11" i="3"/>
  <c r="RTL11" i="3" s="1"/>
  <c r="RUC11" i="3" s="1"/>
  <c r="RUT11" i="3" s="1"/>
  <c r="RVK11" i="3" s="1"/>
  <c r="RWB11" i="3" s="1"/>
  <c r="RWS11" i="3" s="1"/>
  <c r="RXJ11" i="3" s="1"/>
  <c r="RTF11" i="3"/>
  <c r="RTS11" i="3" l="1"/>
  <c r="RTH11" i="3"/>
  <c r="RTY11" i="3" s="1"/>
  <c r="RUP11" i="3" s="1"/>
  <c r="RVG11" i="3" s="1"/>
  <c r="RVX11" i="3" s="1"/>
  <c r="RWO11" i="3" s="1"/>
  <c r="RXF11" i="3" s="1"/>
  <c r="RXW11" i="3" s="1"/>
  <c r="RYN11" i="3" s="1"/>
  <c r="RTW11" i="3"/>
  <c r="RUN11" i="3" s="1"/>
  <c r="RVE11" i="3" s="1"/>
  <c r="RVV11" i="3" s="1"/>
  <c r="RWM11" i="3" s="1"/>
  <c r="RXD11" i="3" s="1"/>
  <c r="RXU11" i="3" s="1"/>
  <c r="RYL11" i="3" s="1"/>
  <c r="RUH11" i="3"/>
  <c r="RWP11" i="3"/>
  <c r="RXG11" i="3" s="1"/>
  <c r="RXX11" i="3" s="1"/>
  <c r="RYO11" i="3" s="1"/>
  <c r="RZF11" i="3" s="1"/>
  <c r="RZW11" i="3" s="1"/>
  <c r="SAN11" i="3" s="1"/>
  <c r="SBE11" i="3" s="1"/>
  <c r="RXA11" i="3"/>
  <c r="RUU11" i="3" l="1"/>
  <c r="RUJ11" i="3"/>
  <c r="RVA11" i="3" s="1"/>
  <c r="RVR11" i="3" s="1"/>
  <c r="RWI11" i="3" s="1"/>
  <c r="RWZ11" i="3" s="1"/>
  <c r="RXQ11" i="3" s="1"/>
  <c r="RYH11" i="3" s="1"/>
  <c r="RYY11" i="3" s="1"/>
  <c r="RZP11" i="3" s="1"/>
  <c r="RXR11" i="3"/>
  <c r="RYI11" i="3" s="1"/>
  <c r="RYZ11" i="3" s="1"/>
  <c r="RZQ11" i="3" s="1"/>
  <c r="SAH11" i="3" s="1"/>
  <c r="SAY11" i="3" s="1"/>
  <c r="SBP11" i="3" s="1"/>
  <c r="SCG11" i="3" s="1"/>
  <c r="RYC11" i="3"/>
  <c r="RUY11" i="3"/>
  <c r="RVP11" i="3" s="1"/>
  <c r="RWG11" i="3" s="1"/>
  <c r="RWX11" i="3" s="1"/>
  <c r="RXO11" i="3" s="1"/>
  <c r="RYF11" i="3" s="1"/>
  <c r="RYW11" i="3" s="1"/>
  <c r="RZN11" i="3" s="1"/>
  <c r="RVJ11" i="3"/>
  <c r="RVW11" i="3" l="1"/>
  <c r="RVL11" i="3"/>
  <c r="RWC11" i="3" s="1"/>
  <c r="RWT11" i="3" s="1"/>
  <c r="RXK11" i="3" s="1"/>
  <c r="RYB11" i="3" s="1"/>
  <c r="RYS11" i="3" s="1"/>
  <c r="RZJ11" i="3" s="1"/>
  <c r="SAA11" i="3" s="1"/>
  <c r="SAR11" i="3" s="1"/>
  <c r="RYT11" i="3"/>
  <c r="RZK11" i="3" s="1"/>
  <c r="SAB11" i="3" s="1"/>
  <c r="SAS11" i="3" s="1"/>
  <c r="SBJ11" i="3" s="1"/>
  <c r="SCA11" i="3" s="1"/>
  <c r="SCR11" i="3" s="1"/>
  <c r="SDI11" i="3" s="1"/>
  <c r="RZE11" i="3"/>
  <c r="RWA11" i="3"/>
  <c r="RWR11" i="3" s="1"/>
  <c r="RXI11" i="3" s="1"/>
  <c r="RXZ11" i="3" s="1"/>
  <c r="RYQ11" i="3" s="1"/>
  <c r="RZH11" i="3" s="1"/>
  <c r="RZY11" i="3" s="1"/>
  <c r="SAP11" i="3" s="1"/>
  <c r="RWL11" i="3"/>
  <c r="RWY11" i="3" l="1"/>
  <c r="RWN11" i="3"/>
  <c r="RXE11" i="3" s="1"/>
  <c r="RXV11" i="3" s="1"/>
  <c r="RYM11" i="3" s="1"/>
  <c r="RZD11" i="3" s="1"/>
  <c r="RZU11" i="3" s="1"/>
  <c r="SAL11" i="3" s="1"/>
  <c r="SBC11" i="3" s="1"/>
  <c r="SBT11" i="3" s="1"/>
  <c r="RXC11" i="3"/>
  <c r="RXT11" i="3" s="1"/>
  <c r="RYK11" i="3" s="1"/>
  <c r="RZB11" i="3" s="1"/>
  <c r="RZS11" i="3" s="1"/>
  <c r="SAJ11" i="3" s="1"/>
  <c r="SBA11" i="3" s="1"/>
  <c r="SBR11" i="3" s="1"/>
  <c r="RXN11" i="3"/>
  <c r="RZV11" i="3"/>
  <c r="SAM11" i="3" s="1"/>
  <c r="SBD11" i="3" s="1"/>
  <c r="SBU11" i="3" s="1"/>
  <c r="SCL11" i="3" s="1"/>
  <c r="SDC11" i="3" s="1"/>
  <c r="SDT11" i="3" s="1"/>
  <c r="SEK11" i="3" s="1"/>
  <c r="SAG11" i="3"/>
  <c r="RYA11" i="3" l="1"/>
  <c r="RXP11" i="3"/>
  <c r="RYG11" i="3" s="1"/>
  <c r="RYX11" i="3" s="1"/>
  <c r="RZO11" i="3" s="1"/>
  <c r="SAF11" i="3" s="1"/>
  <c r="SAW11" i="3" s="1"/>
  <c r="SBN11" i="3" s="1"/>
  <c r="SCE11" i="3" s="1"/>
  <c r="SCV11" i="3" s="1"/>
  <c r="SAX11" i="3"/>
  <c r="SBO11" i="3" s="1"/>
  <c r="SCF11" i="3" s="1"/>
  <c r="SCW11" i="3" s="1"/>
  <c r="SDN11" i="3" s="1"/>
  <c r="SEE11" i="3" s="1"/>
  <c r="SEV11" i="3" s="1"/>
  <c r="SFM11" i="3" s="1"/>
  <c r="SBI11" i="3"/>
  <c r="RYE11" i="3"/>
  <c r="RYV11" i="3" s="1"/>
  <c r="RZM11" i="3" s="1"/>
  <c r="SAD11" i="3" s="1"/>
  <c r="SAU11" i="3" s="1"/>
  <c r="SBL11" i="3" s="1"/>
  <c r="SCC11" i="3" s="1"/>
  <c r="SCT11" i="3" s="1"/>
  <c r="RYP11" i="3"/>
  <c r="RZC11" i="3" l="1"/>
  <c r="RYR11" i="3"/>
  <c r="RZI11" i="3" s="1"/>
  <c r="RZZ11" i="3" s="1"/>
  <c r="SAQ11" i="3" s="1"/>
  <c r="SBH11" i="3" s="1"/>
  <c r="SBY11" i="3" s="1"/>
  <c r="SCP11" i="3" s="1"/>
  <c r="SDG11" i="3" s="1"/>
  <c r="SDX11" i="3" s="1"/>
  <c r="RZG11" i="3"/>
  <c r="RZX11" i="3" s="1"/>
  <c r="SAO11" i="3" s="1"/>
  <c r="SBF11" i="3" s="1"/>
  <c r="SBW11" i="3" s="1"/>
  <c r="SCN11" i="3" s="1"/>
  <c r="SDE11" i="3" s="1"/>
  <c r="SDV11" i="3" s="1"/>
  <c r="RZR11" i="3"/>
  <c r="SBZ11" i="3"/>
  <c r="SCQ11" i="3" s="1"/>
  <c r="SDH11" i="3" s="1"/>
  <c r="SDY11" i="3" s="1"/>
  <c r="SEP11" i="3" s="1"/>
  <c r="SFG11" i="3" s="1"/>
  <c r="SFX11" i="3" s="1"/>
  <c r="SGO11" i="3" s="1"/>
  <c r="SCK11" i="3"/>
  <c r="SAE11" i="3" l="1"/>
  <c r="RZT11" i="3"/>
  <c r="SAK11" i="3" s="1"/>
  <c r="SBB11" i="3" s="1"/>
  <c r="SBS11" i="3" s="1"/>
  <c r="SCJ11" i="3" s="1"/>
  <c r="SDA11" i="3" s="1"/>
  <c r="SDR11" i="3" s="1"/>
  <c r="SEI11" i="3" s="1"/>
  <c r="SEZ11" i="3" s="1"/>
  <c r="SDB11" i="3"/>
  <c r="SDS11" i="3" s="1"/>
  <c r="SEJ11" i="3" s="1"/>
  <c r="SFA11" i="3" s="1"/>
  <c r="SFR11" i="3" s="1"/>
  <c r="SGI11" i="3" s="1"/>
  <c r="SGZ11" i="3" s="1"/>
  <c r="SHQ11" i="3" s="1"/>
  <c r="SDM11" i="3"/>
  <c r="SAI11" i="3"/>
  <c r="SAZ11" i="3" s="1"/>
  <c r="SBQ11" i="3" s="1"/>
  <c r="SCH11" i="3" s="1"/>
  <c r="SCY11" i="3" s="1"/>
  <c r="SDP11" i="3" s="1"/>
  <c r="SEG11" i="3" s="1"/>
  <c r="SEX11" i="3" s="1"/>
  <c r="SAT11" i="3"/>
  <c r="SBG11" i="3" l="1"/>
  <c r="SAV11" i="3"/>
  <c r="SBM11" i="3" s="1"/>
  <c r="SCD11" i="3" s="1"/>
  <c r="SCU11" i="3" s="1"/>
  <c r="SDL11" i="3" s="1"/>
  <c r="SEC11" i="3" s="1"/>
  <c r="SET11" i="3" s="1"/>
  <c r="SFK11" i="3" s="1"/>
  <c r="SGB11" i="3" s="1"/>
  <c r="SBK11" i="3"/>
  <c r="SCB11" i="3" s="1"/>
  <c r="SCS11" i="3" s="1"/>
  <c r="SDJ11" i="3" s="1"/>
  <c r="SEA11" i="3" s="1"/>
  <c r="SER11" i="3" s="1"/>
  <c r="SFI11" i="3" s="1"/>
  <c r="SFZ11" i="3" s="1"/>
  <c r="SBV11" i="3"/>
  <c r="SED11" i="3"/>
  <c r="SEU11" i="3" s="1"/>
  <c r="SFL11" i="3" s="1"/>
  <c r="SGC11" i="3" s="1"/>
  <c r="SGT11" i="3" s="1"/>
  <c r="SHK11" i="3" s="1"/>
  <c r="SIB11" i="3" s="1"/>
  <c r="SIS11" i="3" s="1"/>
  <c r="SEO11" i="3"/>
  <c r="SCI11" i="3" l="1"/>
  <c r="SBX11" i="3"/>
  <c r="SCO11" i="3" s="1"/>
  <c r="SDF11" i="3" s="1"/>
  <c r="SDW11" i="3" s="1"/>
  <c r="SEN11" i="3" s="1"/>
  <c r="SFE11" i="3" s="1"/>
  <c r="SFV11" i="3" s="1"/>
  <c r="SGM11" i="3" s="1"/>
  <c r="SHD11" i="3" s="1"/>
  <c r="SFF11" i="3"/>
  <c r="SFW11" i="3" s="1"/>
  <c r="SGN11" i="3" s="1"/>
  <c r="SHE11" i="3" s="1"/>
  <c r="SHV11" i="3" s="1"/>
  <c r="SIM11" i="3" s="1"/>
  <c r="SJD11" i="3" s="1"/>
  <c r="SJU11" i="3" s="1"/>
  <c r="SFQ11" i="3"/>
  <c r="SCM11" i="3"/>
  <c r="SDD11" i="3" s="1"/>
  <c r="SDU11" i="3" s="1"/>
  <c r="SEL11" i="3" s="1"/>
  <c r="SFC11" i="3" s="1"/>
  <c r="SFT11" i="3" s="1"/>
  <c r="SGK11" i="3" s="1"/>
  <c r="SHB11" i="3" s="1"/>
  <c r="SCX11" i="3"/>
  <c r="SDK11" i="3" l="1"/>
  <c r="SCZ11" i="3"/>
  <c r="SDQ11" i="3" s="1"/>
  <c r="SEH11" i="3" s="1"/>
  <c r="SEY11" i="3" s="1"/>
  <c r="SFP11" i="3" s="1"/>
  <c r="SGG11" i="3" s="1"/>
  <c r="SGX11" i="3" s="1"/>
  <c r="SHO11" i="3" s="1"/>
  <c r="SIF11" i="3" s="1"/>
  <c r="SDO11" i="3"/>
  <c r="SEF11" i="3" s="1"/>
  <c r="SEW11" i="3" s="1"/>
  <c r="SFN11" i="3" s="1"/>
  <c r="SGE11" i="3" s="1"/>
  <c r="SGV11" i="3" s="1"/>
  <c r="SHM11" i="3" s="1"/>
  <c r="SID11" i="3" s="1"/>
  <c r="SDZ11" i="3"/>
  <c r="SGH11" i="3"/>
  <c r="SGY11" i="3" s="1"/>
  <c r="SHP11" i="3" s="1"/>
  <c r="SIG11" i="3" s="1"/>
  <c r="SIX11" i="3" s="1"/>
  <c r="SJO11" i="3" s="1"/>
  <c r="SKF11" i="3" s="1"/>
  <c r="SKW11" i="3" s="1"/>
  <c r="SGS11" i="3"/>
  <c r="SEM11" i="3" l="1"/>
  <c r="SEB11" i="3"/>
  <c r="SES11" i="3" s="1"/>
  <c r="SFJ11" i="3" s="1"/>
  <c r="SGA11" i="3" s="1"/>
  <c r="SGR11" i="3" s="1"/>
  <c r="SHI11" i="3" s="1"/>
  <c r="SHZ11" i="3" s="1"/>
  <c r="SIQ11" i="3" s="1"/>
  <c r="SJH11" i="3" s="1"/>
  <c r="SHJ11" i="3"/>
  <c r="SIA11" i="3" s="1"/>
  <c r="SIR11" i="3" s="1"/>
  <c r="SJI11" i="3" s="1"/>
  <c r="SJZ11" i="3" s="1"/>
  <c r="SKQ11" i="3" s="1"/>
  <c r="SLH11" i="3" s="1"/>
  <c r="SLY11" i="3" s="1"/>
  <c r="SHU11" i="3"/>
  <c r="SEQ11" i="3"/>
  <c r="SFH11" i="3" s="1"/>
  <c r="SFY11" i="3" s="1"/>
  <c r="SGP11" i="3" s="1"/>
  <c r="SHG11" i="3" s="1"/>
  <c r="SHX11" i="3" s="1"/>
  <c r="SIO11" i="3" s="1"/>
  <c r="SJF11" i="3" s="1"/>
  <c r="SFB11" i="3"/>
  <c r="SFO11" i="3" l="1"/>
  <c r="SFD11" i="3"/>
  <c r="SFU11" i="3" s="1"/>
  <c r="SGL11" i="3" s="1"/>
  <c r="SHC11" i="3" s="1"/>
  <c r="SHT11" i="3" s="1"/>
  <c r="SIK11" i="3" s="1"/>
  <c r="SJB11" i="3" s="1"/>
  <c r="SJS11" i="3" s="1"/>
  <c r="SKJ11" i="3" s="1"/>
  <c r="SFS11" i="3"/>
  <c r="SGJ11" i="3" s="1"/>
  <c r="SHA11" i="3" s="1"/>
  <c r="SHR11" i="3" s="1"/>
  <c r="SII11" i="3" s="1"/>
  <c r="SIZ11" i="3" s="1"/>
  <c r="SJQ11" i="3" s="1"/>
  <c r="SKH11" i="3" s="1"/>
  <c r="SGD11" i="3"/>
  <c r="SIL11" i="3"/>
  <c r="SJC11" i="3" s="1"/>
  <c r="SJT11" i="3" s="1"/>
  <c r="SKK11" i="3" s="1"/>
  <c r="SLB11" i="3" s="1"/>
  <c r="SLS11" i="3" s="1"/>
  <c r="SMJ11" i="3" s="1"/>
  <c r="SNA11" i="3" s="1"/>
  <c r="SIW11" i="3"/>
  <c r="SGQ11" i="3" l="1"/>
  <c r="SGF11" i="3"/>
  <c r="SGW11" i="3" s="1"/>
  <c r="SHN11" i="3" s="1"/>
  <c r="SIE11" i="3" s="1"/>
  <c r="SIV11" i="3" s="1"/>
  <c r="SJM11" i="3" s="1"/>
  <c r="SKD11" i="3" s="1"/>
  <c r="SKU11" i="3" s="1"/>
  <c r="SLL11" i="3" s="1"/>
  <c r="SJN11" i="3"/>
  <c r="SKE11" i="3" s="1"/>
  <c r="SKV11" i="3" s="1"/>
  <c r="SLM11" i="3" s="1"/>
  <c r="SMD11" i="3" s="1"/>
  <c r="SMU11" i="3" s="1"/>
  <c r="SNL11" i="3" s="1"/>
  <c r="SOC11" i="3" s="1"/>
  <c r="SJY11" i="3"/>
  <c r="SGU11" i="3"/>
  <c r="SHL11" i="3" s="1"/>
  <c r="SIC11" i="3" s="1"/>
  <c r="SIT11" i="3" s="1"/>
  <c r="SJK11" i="3" s="1"/>
  <c r="SKB11" i="3" s="1"/>
  <c r="SKS11" i="3" s="1"/>
  <c r="SLJ11" i="3" s="1"/>
  <c r="SHF11" i="3"/>
  <c r="SHS11" i="3" l="1"/>
  <c r="SHH11" i="3"/>
  <c r="SHY11" i="3" s="1"/>
  <c r="SIP11" i="3" s="1"/>
  <c r="SJG11" i="3" s="1"/>
  <c r="SJX11" i="3" s="1"/>
  <c r="SKO11" i="3" s="1"/>
  <c r="SLF11" i="3" s="1"/>
  <c r="SLW11" i="3" s="1"/>
  <c r="SMN11" i="3" s="1"/>
  <c r="SHW11" i="3"/>
  <c r="SIN11" i="3" s="1"/>
  <c r="SJE11" i="3" s="1"/>
  <c r="SJV11" i="3" s="1"/>
  <c r="SKM11" i="3" s="1"/>
  <c r="SLD11" i="3" s="1"/>
  <c r="SLU11" i="3" s="1"/>
  <c r="SML11" i="3" s="1"/>
  <c r="SIH11" i="3"/>
  <c r="SKP11" i="3"/>
  <c r="SLG11" i="3" s="1"/>
  <c r="SLX11" i="3" s="1"/>
  <c r="SMO11" i="3" s="1"/>
  <c r="SNF11" i="3" s="1"/>
  <c r="SNW11" i="3" s="1"/>
  <c r="SON11" i="3" s="1"/>
  <c r="SPE11" i="3" s="1"/>
  <c r="SLA11" i="3"/>
  <c r="SIU11" i="3" l="1"/>
  <c r="SIJ11" i="3"/>
  <c r="SJA11" i="3" s="1"/>
  <c r="SJR11" i="3" s="1"/>
  <c r="SKI11" i="3" s="1"/>
  <c r="SKZ11" i="3" s="1"/>
  <c r="SLQ11" i="3" s="1"/>
  <c r="SMH11" i="3" s="1"/>
  <c r="SMY11" i="3" s="1"/>
  <c r="SNP11" i="3" s="1"/>
  <c r="SLR11" i="3"/>
  <c r="SMI11" i="3" s="1"/>
  <c r="SMZ11" i="3" s="1"/>
  <c r="SNQ11" i="3" s="1"/>
  <c r="SOH11" i="3" s="1"/>
  <c r="SOY11" i="3" s="1"/>
  <c r="SPP11" i="3" s="1"/>
  <c r="SQG11" i="3" s="1"/>
  <c r="SMC11" i="3"/>
  <c r="SIY11" i="3"/>
  <c r="SJP11" i="3" s="1"/>
  <c r="SKG11" i="3" s="1"/>
  <c r="SKX11" i="3" s="1"/>
  <c r="SLO11" i="3" s="1"/>
  <c r="SMF11" i="3" s="1"/>
  <c r="SMW11" i="3" s="1"/>
  <c r="SNN11" i="3" s="1"/>
  <c r="SJJ11" i="3"/>
  <c r="SJW11" i="3" l="1"/>
  <c r="SJL11" i="3"/>
  <c r="SKC11" i="3" s="1"/>
  <c r="SKT11" i="3" s="1"/>
  <c r="SLK11" i="3" s="1"/>
  <c r="SMB11" i="3" s="1"/>
  <c r="SMS11" i="3" s="1"/>
  <c r="SNJ11" i="3" s="1"/>
  <c r="SOA11" i="3" s="1"/>
  <c r="SOR11" i="3" s="1"/>
  <c r="SKA11" i="3"/>
  <c r="SKR11" i="3" s="1"/>
  <c r="SLI11" i="3" s="1"/>
  <c r="SLZ11" i="3" s="1"/>
  <c r="SMQ11" i="3" s="1"/>
  <c r="SNH11" i="3" s="1"/>
  <c r="SNY11" i="3" s="1"/>
  <c r="SOP11" i="3" s="1"/>
  <c r="SKL11" i="3"/>
  <c r="SMT11" i="3"/>
  <c r="SNK11" i="3" s="1"/>
  <c r="SOB11" i="3" s="1"/>
  <c r="SOS11" i="3" s="1"/>
  <c r="SPJ11" i="3" s="1"/>
  <c r="SQA11" i="3" s="1"/>
  <c r="SQR11" i="3" s="1"/>
  <c r="SRI11" i="3" s="1"/>
  <c r="SNE11" i="3"/>
  <c r="SKY11" i="3" l="1"/>
  <c r="SKN11" i="3"/>
  <c r="SLE11" i="3" s="1"/>
  <c r="SLV11" i="3" s="1"/>
  <c r="SMM11" i="3" s="1"/>
  <c r="SND11" i="3" s="1"/>
  <c r="SNU11" i="3" s="1"/>
  <c r="SOL11" i="3" s="1"/>
  <c r="SPC11" i="3" s="1"/>
  <c r="SPT11" i="3" s="1"/>
  <c r="SNV11" i="3"/>
  <c r="SOM11" i="3" s="1"/>
  <c r="SPD11" i="3" s="1"/>
  <c r="SPU11" i="3" s="1"/>
  <c r="SQL11" i="3" s="1"/>
  <c r="SRC11" i="3" s="1"/>
  <c r="SRT11" i="3" s="1"/>
  <c r="SSK11" i="3" s="1"/>
  <c r="SOG11" i="3"/>
  <c r="SLC11" i="3"/>
  <c r="SLT11" i="3" s="1"/>
  <c r="SMK11" i="3" s="1"/>
  <c r="SNB11" i="3" s="1"/>
  <c r="SNS11" i="3" s="1"/>
  <c r="SOJ11" i="3" s="1"/>
  <c r="SPA11" i="3" s="1"/>
  <c r="SPR11" i="3" s="1"/>
  <c r="SLN11" i="3"/>
  <c r="SMA11" i="3" l="1"/>
  <c r="SLP11" i="3"/>
  <c r="SMG11" i="3" s="1"/>
  <c r="SMX11" i="3" s="1"/>
  <c r="SNO11" i="3" s="1"/>
  <c r="SOF11" i="3" s="1"/>
  <c r="SOW11" i="3" s="1"/>
  <c r="SPN11" i="3" s="1"/>
  <c r="SQE11" i="3" s="1"/>
  <c r="SQV11" i="3" s="1"/>
  <c r="SME11" i="3"/>
  <c r="SMV11" i="3" s="1"/>
  <c r="SNM11" i="3" s="1"/>
  <c r="SOD11" i="3" s="1"/>
  <c r="SOU11" i="3" s="1"/>
  <c r="SPL11" i="3" s="1"/>
  <c r="SQC11" i="3" s="1"/>
  <c r="SQT11" i="3" s="1"/>
  <c r="SMP11" i="3"/>
  <c r="SOX11" i="3"/>
  <c r="SPO11" i="3" s="1"/>
  <c r="SQF11" i="3" s="1"/>
  <c r="SQW11" i="3" s="1"/>
  <c r="SRN11" i="3" s="1"/>
  <c r="SSE11" i="3" s="1"/>
  <c r="SSV11" i="3" s="1"/>
  <c r="STM11" i="3" s="1"/>
  <c r="SPI11" i="3"/>
  <c r="SNC11" i="3" l="1"/>
  <c r="SMR11" i="3"/>
  <c r="SNI11" i="3" s="1"/>
  <c r="SNZ11" i="3" s="1"/>
  <c r="SOQ11" i="3" s="1"/>
  <c r="SPH11" i="3" s="1"/>
  <c r="SPY11" i="3" s="1"/>
  <c r="SQP11" i="3" s="1"/>
  <c r="SRG11" i="3" s="1"/>
  <c r="SRX11" i="3" s="1"/>
  <c r="SPZ11" i="3"/>
  <c r="SQQ11" i="3" s="1"/>
  <c r="SRH11" i="3" s="1"/>
  <c r="SRY11" i="3" s="1"/>
  <c r="SSP11" i="3" s="1"/>
  <c r="STG11" i="3" s="1"/>
  <c r="STX11" i="3" s="1"/>
  <c r="SUO11" i="3" s="1"/>
  <c r="SQK11" i="3"/>
  <c r="SNG11" i="3"/>
  <c r="SNX11" i="3" s="1"/>
  <c r="SOO11" i="3" s="1"/>
  <c r="SPF11" i="3" s="1"/>
  <c r="SPW11" i="3" s="1"/>
  <c r="SQN11" i="3" s="1"/>
  <c r="SRE11" i="3" s="1"/>
  <c r="SRV11" i="3" s="1"/>
  <c r="SNR11" i="3"/>
  <c r="SOE11" i="3" l="1"/>
  <c r="SNT11" i="3"/>
  <c r="SOK11" i="3" s="1"/>
  <c r="SPB11" i="3" s="1"/>
  <c r="SPS11" i="3" s="1"/>
  <c r="SQJ11" i="3" s="1"/>
  <c r="SRA11" i="3" s="1"/>
  <c r="SRR11" i="3" s="1"/>
  <c r="SSI11" i="3" s="1"/>
  <c r="SSZ11" i="3" s="1"/>
  <c r="SOI11" i="3"/>
  <c r="SOZ11" i="3" s="1"/>
  <c r="SPQ11" i="3" s="1"/>
  <c r="SQH11" i="3" s="1"/>
  <c r="SQY11" i="3" s="1"/>
  <c r="SRP11" i="3" s="1"/>
  <c r="SSG11" i="3" s="1"/>
  <c r="SSX11" i="3" s="1"/>
  <c r="SOT11" i="3"/>
  <c r="SRB11" i="3"/>
  <c r="SRS11" i="3" s="1"/>
  <c r="SSJ11" i="3" s="1"/>
  <c r="STA11" i="3" s="1"/>
  <c r="STR11" i="3" s="1"/>
  <c r="SUI11" i="3" s="1"/>
  <c r="SUZ11" i="3" s="1"/>
  <c r="SVQ11" i="3" s="1"/>
  <c r="SRM11" i="3"/>
  <c r="SPG11" i="3" l="1"/>
  <c r="SOV11" i="3"/>
  <c r="SPM11" i="3" s="1"/>
  <c r="SQD11" i="3" s="1"/>
  <c r="SQU11" i="3" s="1"/>
  <c r="SRL11" i="3" s="1"/>
  <c r="SSC11" i="3" s="1"/>
  <c r="SST11" i="3" s="1"/>
  <c r="STK11" i="3" s="1"/>
  <c r="SUB11" i="3" s="1"/>
  <c r="SPK11" i="3"/>
  <c r="SQB11" i="3" s="1"/>
  <c r="SQS11" i="3" s="1"/>
  <c r="SRJ11" i="3" s="1"/>
  <c r="SSA11" i="3" s="1"/>
  <c r="SSR11" i="3" s="1"/>
  <c r="STI11" i="3" s="1"/>
  <c r="STZ11" i="3" s="1"/>
  <c r="SPV11" i="3"/>
  <c r="SSD11" i="3"/>
  <c r="SSU11" i="3" s="1"/>
  <c r="STL11" i="3" s="1"/>
  <c r="SUC11" i="3" s="1"/>
  <c r="SUT11" i="3" s="1"/>
  <c r="SVK11" i="3" s="1"/>
  <c r="SWB11" i="3" s="1"/>
  <c r="SWS11" i="3" s="1"/>
  <c r="SSO11" i="3"/>
  <c r="SQI11" i="3" l="1"/>
  <c r="SPX11" i="3"/>
  <c r="SQO11" i="3" s="1"/>
  <c r="SRF11" i="3" s="1"/>
  <c r="SRW11" i="3" s="1"/>
  <c r="SSN11" i="3" s="1"/>
  <c r="STE11" i="3" s="1"/>
  <c r="STV11" i="3" s="1"/>
  <c r="SUM11" i="3" s="1"/>
  <c r="SVD11" i="3" s="1"/>
  <c r="STF11" i="3"/>
  <c r="STW11" i="3" s="1"/>
  <c r="SUN11" i="3" s="1"/>
  <c r="SVE11" i="3" s="1"/>
  <c r="SVV11" i="3" s="1"/>
  <c r="SWM11" i="3" s="1"/>
  <c r="SXD11" i="3" s="1"/>
  <c r="SXU11" i="3" s="1"/>
  <c r="STQ11" i="3"/>
  <c r="SQM11" i="3"/>
  <c r="SRD11" i="3" s="1"/>
  <c r="SRU11" i="3" s="1"/>
  <c r="SSL11" i="3" s="1"/>
  <c r="STC11" i="3" s="1"/>
  <c r="STT11" i="3" s="1"/>
  <c r="SUK11" i="3" s="1"/>
  <c r="SVB11" i="3" s="1"/>
  <c r="SQX11" i="3"/>
  <c r="SRK11" i="3" l="1"/>
  <c r="SQZ11" i="3"/>
  <c r="SRQ11" i="3" s="1"/>
  <c r="SSH11" i="3" s="1"/>
  <c r="SSY11" i="3" s="1"/>
  <c r="STP11" i="3" s="1"/>
  <c r="SUG11" i="3" s="1"/>
  <c r="SUX11" i="3" s="1"/>
  <c r="SVO11" i="3" s="1"/>
  <c r="SWF11" i="3" s="1"/>
  <c r="SUH11" i="3"/>
  <c r="SUY11" i="3" s="1"/>
  <c r="SVP11" i="3" s="1"/>
  <c r="SWG11" i="3" s="1"/>
  <c r="SWX11" i="3" s="1"/>
  <c r="SXO11" i="3" s="1"/>
  <c r="SYF11" i="3" s="1"/>
  <c r="SYW11" i="3" s="1"/>
  <c r="SUS11" i="3"/>
  <c r="SRO11" i="3"/>
  <c r="SSF11" i="3" s="1"/>
  <c r="SSW11" i="3" s="1"/>
  <c r="STN11" i="3" s="1"/>
  <c r="SUE11" i="3" s="1"/>
  <c r="SUV11" i="3" s="1"/>
  <c r="SVM11" i="3" s="1"/>
  <c r="SWD11" i="3" s="1"/>
  <c r="SRZ11" i="3"/>
  <c r="SSM11" i="3" l="1"/>
  <c r="SSB11" i="3"/>
  <c r="SSS11" i="3" s="1"/>
  <c r="STJ11" i="3" s="1"/>
  <c r="SUA11" i="3" s="1"/>
  <c r="SUR11" i="3" s="1"/>
  <c r="SVI11" i="3" s="1"/>
  <c r="SVZ11" i="3" s="1"/>
  <c r="SWQ11" i="3" s="1"/>
  <c r="SXH11" i="3" s="1"/>
  <c r="SSQ11" i="3"/>
  <c r="STH11" i="3" s="1"/>
  <c r="STY11" i="3" s="1"/>
  <c r="SUP11" i="3" s="1"/>
  <c r="SVG11" i="3" s="1"/>
  <c r="SVX11" i="3" s="1"/>
  <c r="SWO11" i="3" s="1"/>
  <c r="SXF11" i="3" s="1"/>
  <c r="STB11" i="3"/>
  <c r="SVJ11" i="3"/>
  <c r="SWA11" i="3" s="1"/>
  <c r="SWR11" i="3" s="1"/>
  <c r="SXI11" i="3" s="1"/>
  <c r="SXZ11" i="3" s="1"/>
  <c r="SYQ11" i="3" s="1"/>
  <c r="SZH11" i="3" s="1"/>
  <c r="SZY11" i="3" s="1"/>
  <c r="SVU11" i="3"/>
  <c r="STO11" i="3" l="1"/>
  <c r="STD11" i="3"/>
  <c r="STU11" i="3" s="1"/>
  <c r="SUL11" i="3" s="1"/>
  <c r="SVC11" i="3" s="1"/>
  <c r="SVT11" i="3" s="1"/>
  <c r="SWK11" i="3" s="1"/>
  <c r="SXB11" i="3" s="1"/>
  <c r="SXS11" i="3" s="1"/>
  <c r="SYJ11" i="3" s="1"/>
  <c r="STS11" i="3"/>
  <c r="SUJ11" i="3" s="1"/>
  <c r="SVA11" i="3" s="1"/>
  <c r="SVR11" i="3" s="1"/>
  <c r="SWI11" i="3" s="1"/>
  <c r="SWZ11" i="3" s="1"/>
  <c r="SXQ11" i="3" s="1"/>
  <c r="SYH11" i="3" s="1"/>
  <c r="SUD11" i="3"/>
  <c r="SWL11" i="3"/>
  <c r="SXC11" i="3" s="1"/>
  <c r="SXT11" i="3" s="1"/>
  <c r="SYK11" i="3" s="1"/>
  <c r="SZB11" i="3" s="1"/>
  <c r="SZS11" i="3" s="1"/>
  <c r="TAJ11" i="3" s="1"/>
  <c r="TBA11" i="3" s="1"/>
  <c r="SWW11" i="3"/>
  <c r="SUQ11" i="3" l="1"/>
  <c r="SUF11" i="3"/>
  <c r="SUW11" i="3" s="1"/>
  <c r="SVN11" i="3" s="1"/>
  <c r="SWE11" i="3" s="1"/>
  <c r="SWV11" i="3" s="1"/>
  <c r="SXM11" i="3" s="1"/>
  <c r="SYD11" i="3" s="1"/>
  <c r="SYU11" i="3" s="1"/>
  <c r="SZL11" i="3" s="1"/>
  <c r="SXN11" i="3"/>
  <c r="SYE11" i="3" s="1"/>
  <c r="SYV11" i="3" s="1"/>
  <c r="SZM11" i="3" s="1"/>
  <c r="TAD11" i="3" s="1"/>
  <c r="TAU11" i="3" s="1"/>
  <c r="TBL11" i="3" s="1"/>
  <c r="TCC11" i="3" s="1"/>
  <c r="SXY11" i="3"/>
  <c r="SUU11" i="3"/>
  <c r="SVL11" i="3" s="1"/>
  <c r="SWC11" i="3" s="1"/>
  <c r="SWT11" i="3" s="1"/>
  <c r="SXK11" i="3" s="1"/>
  <c r="SYB11" i="3" s="1"/>
  <c r="SYS11" i="3" s="1"/>
  <c r="SZJ11" i="3" s="1"/>
  <c r="SVF11" i="3"/>
  <c r="SVS11" i="3" l="1"/>
  <c r="SVH11" i="3"/>
  <c r="SVY11" i="3" s="1"/>
  <c r="SWP11" i="3" s="1"/>
  <c r="SXG11" i="3" s="1"/>
  <c r="SXX11" i="3" s="1"/>
  <c r="SYO11" i="3" s="1"/>
  <c r="SZF11" i="3" s="1"/>
  <c r="SZW11" i="3" s="1"/>
  <c r="TAN11" i="3" s="1"/>
  <c r="SYP11" i="3"/>
  <c r="SZG11" i="3" s="1"/>
  <c r="SZX11" i="3" s="1"/>
  <c r="TAO11" i="3" s="1"/>
  <c r="TBF11" i="3" s="1"/>
  <c r="TBW11" i="3" s="1"/>
  <c r="TCN11" i="3" s="1"/>
  <c r="TDE11" i="3" s="1"/>
  <c r="SZA11" i="3"/>
  <c r="SVW11" i="3"/>
  <c r="SWN11" i="3" s="1"/>
  <c r="SXE11" i="3" s="1"/>
  <c r="SXV11" i="3" s="1"/>
  <c r="SYM11" i="3" s="1"/>
  <c r="SZD11" i="3" s="1"/>
  <c r="SZU11" i="3" s="1"/>
  <c r="TAL11" i="3" s="1"/>
  <c r="SWH11" i="3"/>
  <c r="SWU11" i="3" l="1"/>
  <c r="SWJ11" i="3"/>
  <c r="SXA11" i="3" s="1"/>
  <c r="SXR11" i="3" s="1"/>
  <c r="SYI11" i="3" s="1"/>
  <c r="SYZ11" i="3" s="1"/>
  <c r="SZQ11" i="3" s="1"/>
  <c r="TAH11" i="3" s="1"/>
  <c r="TAY11" i="3" s="1"/>
  <c r="TBP11" i="3" s="1"/>
  <c r="SWY11" i="3"/>
  <c r="SXP11" i="3" s="1"/>
  <c r="SYG11" i="3" s="1"/>
  <c r="SYX11" i="3" s="1"/>
  <c r="SZO11" i="3" s="1"/>
  <c r="TAF11" i="3" s="1"/>
  <c r="TAW11" i="3" s="1"/>
  <c r="TBN11" i="3" s="1"/>
  <c r="SXJ11" i="3"/>
  <c r="SZR11" i="3"/>
  <c r="TAI11" i="3" s="1"/>
  <c r="TAZ11" i="3" s="1"/>
  <c r="TBQ11" i="3" s="1"/>
  <c r="TCH11" i="3" s="1"/>
  <c r="TCY11" i="3" s="1"/>
  <c r="TDP11" i="3" s="1"/>
  <c r="TEG11" i="3" s="1"/>
  <c r="TAC11" i="3"/>
  <c r="SXW11" i="3" l="1"/>
  <c r="SXL11" i="3"/>
  <c r="SYC11" i="3" s="1"/>
  <c r="SYT11" i="3" s="1"/>
  <c r="SZK11" i="3" s="1"/>
  <c r="TAB11" i="3" s="1"/>
  <c r="TAS11" i="3" s="1"/>
  <c r="TBJ11" i="3" s="1"/>
  <c r="TCA11" i="3" s="1"/>
  <c r="TCR11" i="3" s="1"/>
  <c r="TAT11" i="3"/>
  <c r="TBK11" i="3" s="1"/>
  <c r="TCB11" i="3" s="1"/>
  <c r="TCS11" i="3" s="1"/>
  <c r="TDJ11" i="3" s="1"/>
  <c r="TEA11" i="3" s="1"/>
  <c r="TER11" i="3" s="1"/>
  <c r="TFI11" i="3" s="1"/>
  <c r="TBE11" i="3"/>
  <c r="SYA11" i="3"/>
  <c r="SYR11" i="3" s="1"/>
  <c r="SZI11" i="3" s="1"/>
  <c r="SZZ11" i="3" s="1"/>
  <c r="TAQ11" i="3" s="1"/>
  <c r="TBH11" i="3" s="1"/>
  <c r="TBY11" i="3" s="1"/>
  <c r="TCP11" i="3" s="1"/>
  <c r="SYL11" i="3"/>
  <c r="SYY11" i="3" l="1"/>
  <c r="SYN11" i="3"/>
  <c r="SZE11" i="3" s="1"/>
  <c r="SZV11" i="3" s="1"/>
  <c r="TAM11" i="3" s="1"/>
  <c r="TBD11" i="3" s="1"/>
  <c r="TBU11" i="3" s="1"/>
  <c r="TCL11" i="3" s="1"/>
  <c r="TDC11" i="3" s="1"/>
  <c r="TDT11" i="3" s="1"/>
  <c r="SZC11" i="3"/>
  <c r="SZT11" i="3" s="1"/>
  <c r="TAK11" i="3" s="1"/>
  <c r="TBB11" i="3" s="1"/>
  <c r="TBS11" i="3" s="1"/>
  <c r="TCJ11" i="3" s="1"/>
  <c r="TDA11" i="3" s="1"/>
  <c r="TDR11" i="3" s="1"/>
  <c r="SZN11" i="3"/>
  <c r="TBV11" i="3"/>
  <c r="TCM11" i="3" s="1"/>
  <c r="TDD11" i="3" s="1"/>
  <c r="TDU11" i="3" s="1"/>
  <c r="TEL11" i="3" s="1"/>
  <c r="TFC11" i="3" s="1"/>
  <c r="TFT11" i="3" s="1"/>
  <c r="TGK11" i="3" s="1"/>
  <c r="TCG11" i="3"/>
  <c r="TAA11" i="3" l="1"/>
  <c r="SZP11" i="3"/>
  <c r="TAG11" i="3" s="1"/>
  <c r="TAX11" i="3" s="1"/>
  <c r="TBO11" i="3" s="1"/>
  <c r="TCF11" i="3" s="1"/>
  <c r="TCW11" i="3" s="1"/>
  <c r="TDN11" i="3" s="1"/>
  <c r="TEE11" i="3" s="1"/>
  <c r="TEV11" i="3" s="1"/>
  <c r="TCX11" i="3"/>
  <c r="TDO11" i="3" s="1"/>
  <c r="TEF11" i="3" s="1"/>
  <c r="TEW11" i="3" s="1"/>
  <c r="TFN11" i="3" s="1"/>
  <c r="TGE11" i="3" s="1"/>
  <c r="TGV11" i="3" s="1"/>
  <c r="THM11" i="3" s="1"/>
  <c r="TDI11" i="3"/>
  <c r="TAE11" i="3"/>
  <c r="TAV11" i="3" s="1"/>
  <c r="TBM11" i="3" s="1"/>
  <c r="TCD11" i="3" s="1"/>
  <c r="TCU11" i="3" s="1"/>
  <c r="TDL11" i="3" s="1"/>
  <c r="TEC11" i="3" s="1"/>
  <c r="TET11" i="3" s="1"/>
  <c r="TAP11" i="3"/>
  <c r="TBC11" i="3" l="1"/>
  <c r="TAR11" i="3"/>
  <c r="TBI11" i="3" s="1"/>
  <c r="TBZ11" i="3" s="1"/>
  <c r="TCQ11" i="3" s="1"/>
  <c r="TDH11" i="3" s="1"/>
  <c r="TDY11" i="3" s="1"/>
  <c r="TEP11" i="3" s="1"/>
  <c r="TFG11" i="3" s="1"/>
  <c r="TFX11" i="3" s="1"/>
  <c r="TDZ11" i="3"/>
  <c r="TEQ11" i="3" s="1"/>
  <c r="TFH11" i="3" s="1"/>
  <c r="TFY11" i="3" s="1"/>
  <c r="TGP11" i="3" s="1"/>
  <c r="THG11" i="3" s="1"/>
  <c r="THX11" i="3" s="1"/>
  <c r="TIO11" i="3" s="1"/>
  <c r="TEK11" i="3"/>
  <c r="TBG11" i="3"/>
  <c r="TBX11" i="3" s="1"/>
  <c r="TCO11" i="3" s="1"/>
  <c r="TDF11" i="3" s="1"/>
  <c r="TDW11" i="3" s="1"/>
  <c r="TEN11" i="3" s="1"/>
  <c r="TFE11" i="3" s="1"/>
  <c r="TFV11" i="3" s="1"/>
  <c r="TBR11" i="3"/>
  <c r="TCE11" i="3" l="1"/>
  <c r="TBT11" i="3"/>
  <c r="TCK11" i="3" s="1"/>
  <c r="TDB11" i="3" s="1"/>
  <c r="TDS11" i="3" s="1"/>
  <c r="TEJ11" i="3" s="1"/>
  <c r="TFA11" i="3" s="1"/>
  <c r="TFR11" i="3" s="1"/>
  <c r="TGI11" i="3" s="1"/>
  <c r="TGZ11" i="3" s="1"/>
  <c r="TCI11" i="3"/>
  <c r="TCZ11" i="3" s="1"/>
  <c r="TDQ11" i="3" s="1"/>
  <c r="TEH11" i="3" s="1"/>
  <c r="TEY11" i="3" s="1"/>
  <c r="TFP11" i="3" s="1"/>
  <c r="TGG11" i="3" s="1"/>
  <c r="TGX11" i="3" s="1"/>
  <c r="TCT11" i="3"/>
  <c r="TFB11" i="3"/>
  <c r="TFS11" i="3" s="1"/>
  <c r="TGJ11" i="3" s="1"/>
  <c r="THA11" i="3" s="1"/>
  <c r="THR11" i="3" s="1"/>
  <c r="TII11" i="3" s="1"/>
  <c r="TIZ11" i="3" s="1"/>
  <c r="TJQ11" i="3" s="1"/>
  <c r="TFM11" i="3"/>
  <c r="TDG11" i="3" l="1"/>
  <c r="TCV11" i="3"/>
  <c r="TDM11" i="3" s="1"/>
  <c r="TED11" i="3" s="1"/>
  <c r="TEU11" i="3" s="1"/>
  <c r="TFL11" i="3" s="1"/>
  <c r="TGC11" i="3" s="1"/>
  <c r="TGT11" i="3" s="1"/>
  <c r="THK11" i="3" s="1"/>
  <c r="TIB11" i="3" s="1"/>
  <c r="TGD11" i="3"/>
  <c r="TGU11" i="3" s="1"/>
  <c r="THL11" i="3" s="1"/>
  <c r="TIC11" i="3" s="1"/>
  <c r="TIT11" i="3" s="1"/>
  <c r="TJK11" i="3" s="1"/>
  <c r="TKB11" i="3" s="1"/>
  <c r="TKS11" i="3" s="1"/>
  <c r="TGO11" i="3"/>
  <c r="TDK11" i="3"/>
  <c r="TEB11" i="3" s="1"/>
  <c r="TES11" i="3" s="1"/>
  <c r="TFJ11" i="3" s="1"/>
  <c r="TGA11" i="3" s="1"/>
  <c r="TGR11" i="3" s="1"/>
  <c r="THI11" i="3" s="1"/>
  <c r="THZ11" i="3" s="1"/>
  <c r="TDV11" i="3"/>
  <c r="TEI11" i="3" l="1"/>
  <c r="TDX11" i="3"/>
  <c r="TEO11" i="3" s="1"/>
  <c r="TFF11" i="3" s="1"/>
  <c r="TFW11" i="3" s="1"/>
  <c r="TGN11" i="3" s="1"/>
  <c r="THE11" i="3" s="1"/>
  <c r="THV11" i="3" s="1"/>
  <c r="TIM11" i="3" s="1"/>
  <c r="TJD11" i="3" s="1"/>
  <c r="TEM11" i="3"/>
  <c r="TFD11" i="3" s="1"/>
  <c r="TFU11" i="3" s="1"/>
  <c r="TGL11" i="3" s="1"/>
  <c r="THC11" i="3" s="1"/>
  <c r="THT11" i="3" s="1"/>
  <c r="TIK11" i="3" s="1"/>
  <c r="TJB11" i="3" s="1"/>
  <c r="TEX11" i="3"/>
  <c r="THF11" i="3"/>
  <c r="THW11" i="3" s="1"/>
  <c r="TIN11" i="3" s="1"/>
  <c r="TJE11" i="3" s="1"/>
  <c r="TJV11" i="3" s="1"/>
  <c r="TKM11" i="3" s="1"/>
  <c r="TLD11" i="3" s="1"/>
  <c r="TLU11" i="3" s="1"/>
  <c r="THQ11" i="3"/>
  <c r="TFK11" i="3" l="1"/>
  <c r="TEZ11" i="3"/>
  <c r="TFQ11" i="3" s="1"/>
  <c r="TGH11" i="3" s="1"/>
  <c r="TGY11" i="3" s="1"/>
  <c r="THP11" i="3" s="1"/>
  <c r="TIG11" i="3" s="1"/>
  <c r="TIX11" i="3" s="1"/>
  <c r="TJO11" i="3" s="1"/>
  <c r="TKF11" i="3" s="1"/>
  <c r="TFO11" i="3"/>
  <c r="TGF11" i="3" s="1"/>
  <c r="TGW11" i="3" s="1"/>
  <c r="THN11" i="3" s="1"/>
  <c r="TIE11" i="3" s="1"/>
  <c r="TIV11" i="3" s="1"/>
  <c r="TJM11" i="3" s="1"/>
  <c r="TKD11" i="3" s="1"/>
  <c r="TFZ11" i="3"/>
  <c r="TIH11" i="3"/>
  <c r="TIY11" i="3" s="1"/>
  <c r="TJP11" i="3" s="1"/>
  <c r="TKG11" i="3" s="1"/>
  <c r="TKX11" i="3" s="1"/>
  <c r="TLO11" i="3" s="1"/>
  <c r="TMF11" i="3" s="1"/>
  <c r="TMW11" i="3" s="1"/>
  <c r="TIS11" i="3"/>
  <c r="TGM11" i="3" l="1"/>
  <c r="TGB11" i="3"/>
  <c r="TGS11" i="3" s="1"/>
  <c r="THJ11" i="3" s="1"/>
  <c r="TIA11" i="3" s="1"/>
  <c r="TIR11" i="3" s="1"/>
  <c r="TJI11" i="3" s="1"/>
  <c r="TJZ11" i="3" s="1"/>
  <c r="TKQ11" i="3" s="1"/>
  <c r="TLH11" i="3" s="1"/>
  <c r="TJJ11" i="3"/>
  <c r="TKA11" i="3" s="1"/>
  <c r="TKR11" i="3" s="1"/>
  <c r="TLI11" i="3" s="1"/>
  <c r="TLZ11" i="3" s="1"/>
  <c r="TMQ11" i="3" s="1"/>
  <c r="TNH11" i="3" s="1"/>
  <c r="TNY11" i="3" s="1"/>
  <c r="TJU11" i="3"/>
  <c r="TGQ11" i="3"/>
  <c r="THH11" i="3" s="1"/>
  <c r="THY11" i="3" s="1"/>
  <c r="TIP11" i="3" s="1"/>
  <c r="TJG11" i="3" s="1"/>
  <c r="TJX11" i="3" s="1"/>
  <c r="TKO11" i="3" s="1"/>
  <c r="TLF11" i="3" s="1"/>
  <c r="THB11" i="3"/>
  <c r="THO11" i="3" l="1"/>
  <c r="THD11" i="3"/>
  <c r="THU11" i="3" s="1"/>
  <c r="TIL11" i="3" s="1"/>
  <c r="TJC11" i="3" s="1"/>
  <c r="TJT11" i="3" s="1"/>
  <c r="TKK11" i="3" s="1"/>
  <c r="TLB11" i="3" s="1"/>
  <c r="TLS11" i="3" s="1"/>
  <c r="TMJ11" i="3" s="1"/>
  <c r="THS11" i="3"/>
  <c r="TIJ11" i="3" s="1"/>
  <c r="TJA11" i="3" s="1"/>
  <c r="TJR11" i="3" s="1"/>
  <c r="TKI11" i="3" s="1"/>
  <c r="TKZ11" i="3" s="1"/>
  <c r="TLQ11" i="3" s="1"/>
  <c r="TMH11" i="3" s="1"/>
  <c r="TID11" i="3"/>
  <c r="TKL11" i="3"/>
  <c r="TLC11" i="3" s="1"/>
  <c r="TLT11" i="3" s="1"/>
  <c r="TMK11" i="3" s="1"/>
  <c r="TNB11" i="3" s="1"/>
  <c r="TNS11" i="3" s="1"/>
  <c r="TOJ11" i="3" s="1"/>
  <c r="TPA11" i="3" s="1"/>
  <c r="TKW11" i="3"/>
  <c r="TIQ11" i="3" l="1"/>
  <c r="TIF11" i="3"/>
  <c r="TIW11" i="3" s="1"/>
  <c r="TJN11" i="3" s="1"/>
  <c r="TKE11" i="3" s="1"/>
  <c r="TKV11" i="3" s="1"/>
  <c r="TLM11" i="3" s="1"/>
  <c r="TMD11" i="3" s="1"/>
  <c r="TMU11" i="3" s="1"/>
  <c r="TNL11" i="3" s="1"/>
  <c r="TLN11" i="3"/>
  <c r="TME11" i="3" s="1"/>
  <c r="TMV11" i="3" s="1"/>
  <c r="TNM11" i="3" s="1"/>
  <c r="TOD11" i="3" s="1"/>
  <c r="TOU11" i="3" s="1"/>
  <c r="TPL11" i="3" s="1"/>
  <c r="TQC11" i="3" s="1"/>
  <c r="TLY11" i="3"/>
  <c r="TIU11" i="3"/>
  <c r="TJL11" i="3" s="1"/>
  <c r="TKC11" i="3" s="1"/>
  <c r="TKT11" i="3" s="1"/>
  <c r="TLK11" i="3" s="1"/>
  <c r="TMB11" i="3" s="1"/>
  <c r="TMS11" i="3" s="1"/>
  <c r="TNJ11" i="3" s="1"/>
  <c r="TJF11" i="3"/>
  <c r="TJS11" i="3" l="1"/>
  <c r="TJH11" i="3"/>
  <c r="TJY11" i="3" s="1"/>
  <c r="TKP11" i="3" s="1"/>
  <c r="TLG11" i="3" s="1"/>
  <c r="TLX11" i="3" s="1"/>
  <c r="TMO11" i="3" s="1"/>
  <c r="TNF11" i="3" s="1"/>
  <c r="TNW11" i="3" s="1"/>
  <c r="TON11" i="3" s="1"/>
  <c r="TJW11" i="3"/>
  <c r="TKN11" i="3" s="1"/>
  <c r="TLE11" i="3" s="1"/>
  <c r="TLV11" i="3" s="1"/>
  <c r="TMM11" i="3" s="1"/>
  <c r="TND11" i="3" s="1"/>
  <c r="TNU11" i="3" s="1"/>
  <c r="TOL11" i="3" s="1"/>
  <c r="TKH11" i="3"/>
  <c r="TMP11" i="3"/>
  <c r="TNG11" i="3" s="1"/>
  <c r="TNX11" i="3" s="1"/>
  <c r="TOO11" i="3" s="1"/>
  <c r="TPF11" i="3" s="1"/>
  <c r="TPW11" i="3" s="1"/>
  <c r="TQN11" i="3" s="1"/>
  <c r="TRE11" i="3" s="1"/>
  <c r="TNA11" i="3"/>
  <c r="TKU11" i="3" l="1"/>
  <c r="TKJ11" i="3"/>
  <c r="TLA11" i="3" s="1"/>
  <c r="TLR11" i="3" s="1"/>
  <c r="TMI11" i="3" s="1"/>
  <c r="TMZ11" i="3" s="1"/>
  <c r="TNQ11" i="3" s="1"/>
  <c r="TOH11" i="3" s="1"/>
  <c r="TOY11" i="3" s="1"/>
  <c r="TPP11" i="3" s="1"/>
  <c r="TNR11" i="3"/>
  <c r="TOI11" i="3" s="1"/>
  <c r="TOZ11" i="3" s="1"/>
  <c r="TPQ11" i="3" s="1"/>
  <c r="TQH11" i="3" s="1"/>
  <c r="TQY11" i="3" s="1"/>
  <c r="TRP11" i="3" s="1"/>
  <c r="TSG11" i="3" s="1"/>
  <c r="TOC11" i="3"/>
  <c r="TKY11" i="3"/>
  <c r="TLP11" i="3" s="1"/>
  <c r="TMG11" i="3" s="1"/>
  <c r="TMX11" i="3" s="1"/>
  <c r="TNO11" i="3" s="1"/>
  <c r="TOF11" i="3" s="1"/>
  <c r="TOW11" i="3" s="1"/>
  <c r="TPN11" i="3" s="1"/>
  <c r="TLJ11" i="3"/>
  <c r="TLW11" i="3" l="1"/>
  <c r="TLL11" i="3"/>
  <c r="TMC11" i="3" s="1"/>
  <c r="TMT11" i="3" s="1"/>
  <c r="TNK11" i="3" s="1"/>
  <c r="TOB11" i="3" s="1"/>
  <c r="TOS11" i="3" s="1"/>
  <c r="TPJ11" i="3" s="1"/>
  <c r="TQA11" i="3" s="1"/>
  <c r="TQR11" i="3" s="1"/>
  <c r="TMA11" i="3"/>
  <c r="TMR11" i="3" s="1"/>
  <c r="TNI11" i="3" s="1"/>
  <c r="TNZ11" i="3" s="1"/>
  <c r="TOQ11" i="3" s="1"/>
  <c r="TPH11" i="3" s="1"/>
  <c r="TPY11" i="3" s="1"/>
  <c r="TQP11" i="3" s="1"/>
  <c r="TML11" i="3"/>
  <c r="TOT11" i="3"/>
  <c r="TPK11" i="3" s="1"/>
  <c r="TQB11" i="3" s="1"/>
  <c r="TQS11" i="3" s="1"/>
  <c r="TRJ11" i="3" s="1"/>
  <c r="TSA11" i="3" s="1"/>
  <c r="TSR11" i="3" s="1"/>
  <c r="TTI11" i="3" s="1"/>
  <c r="TPE11" i="3"/>
  <c r="TMY11" i="3" l="1"/>
  <c r="TMN11" i="3"/>
  <c r="TNE11" i="3" s="1"/>
  <c r="TNV11" i="3" s="1"/>
  <c r="TOM11" i="3" s="1"/>
  <c r="TPD11" i="3" s="1"/>
  <c r="TPU11" i="3" s="1"/>
  <c r="TQL11" i="3" s="1"/>
  <c r="TRC11" i="3" s="1"/>
  <c r="TRT11" i="3" s="1"/>
  <c r="TPV11" i="3"/>
  <c r="TQM11" i="3" s="1"/>
  <c r="TRD11" i="3" s="1"/>
  <c r="TRU11" i="3" s="1"/>
  <c r="TSL11" i="3" s="1"/>
  <c r="TTC11" i="3" s="1"/>
  <c r="TTT11" i="3" s="1"/>
  <c r="TUK11" i="3" s="1"/>
  <c r="TQG11" i="3"/>
  <c r="TNC11" i="3"/>
  <c r="TNT11" i="3" s="1"/>
  <c r="TOK11" i="3" s="1"/>
  <c r="TPB11" i="3" s="1"/>
  <c r="TPS11" i="3" s="1"/>
  <c r="TQJ11" i="3" s="1"/>
  <c r="TRA11" i="3" s="1"/>
  <c r="TRR11" i="3" s="1"/>
  <c r="TNN11" i="3"/>
  <c r="TOA11" i="3" l="1"/>
  <c r="TNP11" i="3"/>
  <c r="TOG11" i="3" s="1"/>
  <c r="TOX11" i="3" s="1"/>
  <c r="TPO11" i="3" s="1"/>
  <c r="TQF11" i="3" s="1"/>
  <c r="TQW11" i="3" s="1"/>
  <c r="TRN11" i="3" s="1"/>
  <c r="TSE11" i="3" s="1"/>
  <c r="TSV11" i="3" s="1"/>
  <c r="TOE11" i="3"/>
  <c r="TOV11" i="3" s="1"/>
  <c r="TPM11" i="3" s="1"/>
  <c r="TQD11" i="3" s="1"/>
  <c r="TQU11" i="3" s="1"/>
  <c r="TRL11" i="3" s="1"/>
  <c r="TSC11" i="3" s="1"/>
  <c r="TST11" i="3" s="1"/>
  <c r="TOP11" i="3"/>
  <c r="TQX11" i="3"/>
  <c r="TRO11" i="3" s="1"/>
  <c r="TSF11" i="3" s="1"/>
  <c r="TSW11" i="3" s="1"/>
  <c r="TTN11" i="3" s="1"/>
  <c r="TUE11" i="3" s="1"/>
  <c r="TUV11" i="3" s="1"/>
  <c r="TVM11" i="3" s="1"/>
  <c r="TRI11" i="3"/>
  <c r="TPC11" i="3" l="1"/>
  <c r="TOR11" i="3"/>
  <c r="TPI11" i="3" s="1"/>
  <c r="TPZ11" i="3" s="1"/>
  <c r="TQQ11" i="3" s="1"/>
  <c r="TRH11" i="3" s="1"/>
  <c r="TRY11" i="3" s="1"/>
  <c r="TSP11" i="3" s="1"/>
  <c r="TTG11" i="3" s="1"/>
  <c r="TTX11" i="3" s="1"/>
  <c r="TRZ11" i="3"/>
  <c r="TSQ11" i="3" s="1"/>
  <c r="TTH11" i="3" s="1"/>
  <c r="TTY11" i="3" s="1"/>
  <c r="TUP11" i="3" s="1"/>
  <c r="TVG11" i="3" s="1"/>
  <c r="TVX11" i="3" s="1"/>
  <c r="TWO11" i="3" s="1"/>
  <c r="TSK11" i="3"/>
  <c r="TPG11" i="3"/>
  <c r="TPX11" i="3" s="1"/>
  <c r="TQO11" i="3" s="1"/>
  <c r="TRF11" i="3" s="1"/>
  <c r="TRW11" i="3" s="1"/>
  <c r="TSN11" i="3" s="1"/>
  <c r="TTE11" i="3" s="1"/>
  <c r="TTV11" i="3" s="1"/>
  <c r="TPR11" i="3"/>
  <c r="TQE11" i="3" l="1"/>
  <c r="TPT11" i="3"/>
  <c r="TQK11" i="3" s="1"/>
  <c r="TRB11" i="3" s="1"/>
  <c r="TRS11" i="3" s="1"/>
  <c r="TSJ11" i="3" s="1"/>
  <c r="TTA11" i="3" s="1"/>
  <c r="TTR11" i="3" s="1"/>
  <c r="TUI11" i="3" s="1"/>
  <c r="TUZ11" i="3" s="1"/>
  <c r="TTB11" i="3"/>
  <c r="TTS11" i="3" s="1"/>
  <c r="TUJ11" i="3" s="1"/>
  <c r="TVA11" i="3" s="1"/>
  <c r="TVR11" i="3" s="1"/>
  <c r="TWI11" i="3" s="1"/>
  <c r="TWZ11" i="3" s="1"/>
  <c r="TXQ11" i="3" s="1"/>
  <c r="TTM11" i="3"/>
  <c r="TQI11" i="3"/>
  <c r="TQZ11" i="3" s="1"/>
  <c r="TRQ11" i="3" s="1"/>
  <c r="TSH11" i="3" s="1"/>
  <c r="TSY11" i="3" s="1"/>
  <c r="TTP11" i="3" s="1"/>
  <c r="TUG11" i="3" s="1"/>
  <c r="TUX11" i="3" s="1"/>
  <c r="TQT11" i="3"/>
  <c r="TRG11" i="3" l="1"/>
  <c r="TQV11" i="3"/>
  <c r="TRM11" i="3" s="1"/>
  <c r="TSD11" i="3" s="1"/>
  <c r="TSU11" i="3" s="1"/>
  <c r="TTL11" i="3" s="1"/>
  <c r="TUC11" i="3" s="1"/>
  <c r="TUT11" i="3" s="1"/>
  <c r="TVK11" i="3" s="1"/>
  <c r="TWB11" i="3" s="1"/>
  <c r="TUD11" i="3"/>
  <c r="TUU11" i="3" s="1"/>
  <c r="TVL11" i="3" s="1"/>
  <c r="TWC11" i="3" s="1"/>
  <c r="TWT11" i="3" s="1"/>
  <c r="TXK11" i="3" s="1"/>
  <c r="TYB11" i="3" s="1"/>
  <c r="TYS11" i="3" s="1"/>
  <c r="TUO11" i="3"/>
  <c r="TRK11" i="3"/>
  <c r="TSB11" i="3" s="1"/>
  <c r="TSS11" i="3" s="1"/>
  <c r="TTJ11" i="3" s="1"/>
  <c r="TUA11" i="3" s="1"/>
  <c r="TUR11" i="3" s="1"/>
  <c r="TVI11" i="3" s="1"/>
  <c r="TVZ11" i="3" s="1"/>
  <c r="TRV11" i="3"/>
  <c r="TSI11" i="3" l="1"/>
  <c r="TRX11" i="3"/>
  <c r="TSO11" i="3" s="1"/>
  <c r="TTF11" i="3" s="1"/>
  <c r="TTW11" i="3" s="1"/>
  <c r="TUN11" i="3" s="1"/>
  <c r="TVE11" i="3" s="1"/>
  <c r="TVV11" i="3" s="1"/>
  <c r="TWM11" i="3" s="1"/>
  <c r="TXD11" i="3" s="1"/>
  <c r="TSM11" i="3"/>
  <c r="TTD11" i="3" s="1"/>
  <c r="TTU11" i="3" s="1"/>
  <c r="TUL11" i="3" s="1"/>
  <c r="TVC11" i="3" s="1"/>
  <c r="TVT11" i="3" s="1"/>
  <c r="TWK11" i="3" s="1"/>
  <c r="TXB11" i="3" s="1"/>
  <c r="TSX11" i="3"/>
  <c r="TVF11" i="3"/>
  <c r="TVW11" i="3" s="1"/>
  <c r="TWN11" i="3" s="1"/>
  <c r="TXE11" i="3" s="1"/>
  <c r="TXV11" i="3" s="1"/>
  <c r="TYM11" i="3" s="1"/>
  <c r="TZD11" i="3" s="1"/>
  <c r="TZU11" i="3" s="1"/>
  <c r="TVQ11" i="3"/>
  <c r="TTK11" i="3" l="1"/>
  <c r="TSZ11" i="3"/>
  <c r="TTQ11" i="3" s="1"/>
  <c r="TUH11" i="3" s="1"/>
  <c r="TUY11" i="3" s="1"/>
  <c r="TVP11" i="3" s="1"/>
  <c r="TWG11" i="3" s="1"/>
  <c r="TWX11" i="3" s="1"/>
  <c r="TXO11" i="3" s="1"/>
  <c r="TYF11" i="3" s="1"/>
  <c r="TWH11" i="3"/>
  <c r="TWY11" i="3" s="1"/>
  <c r="TXP11" i="3" s="1"/>
  <c r="TYG11" i="3" s="1"/>
  <c r="TYX11" i="3" s="1"/>
  <c r="TZO11" i="3" s="1"/>
  <c r="UAF11" i="3" s="1"/>
  <c r="UAW11" i="3" s="1"/>
  <c r="TWS11" i="3"/>
  <c r="TTO11" i="3"/>
  <c r="TUF11" i="3" s="1"/>
  <c r="TUW11" i="3" s="1"/>
  <c r="TVN11" i="3" s="1"/>
  <c r="TWE11" i="3" s="1"/>
  <c r="TWV11" i="3" s="1"/>
  <c r="TXM11" i="3" s="1"/>
  <c r="TYD11" i="3" s="1"/>
  <c r="TTZ11" i="3"/>
  <c r="TUM11" i="3" l="1"/>
  <c r="TUB11" i="3"/>
  <c r="TUS11" i="3" s="1"/>
  <c r="TVJ11" i="3" s="1"/>
  <c r="TWA11" i="3" s="1"/>
  <c r="TWR11" i="3" s="1"/>
  <c r="TXI11" i="3" s="1"/>
  <c r="TXZ11" i="3" s="1"/>
  <c r="TYQ11" i="3" s="1"/>
  <c r="TZH11" i="3" s="1"/>
  <c r="TUQ11" i="3"/>
  <c r="TVH11" i="3" s="1"/>
  <c r="TVY11" i="3" s="1"/>
  <c r="TWP11" i="3" s="1"/>
  <c r="TXG11" i="3" s="1"/>
  <c r="TXX11" i="3" s="1"/>
  <c r="TYO11" i="3" s="1"/>
  <c r="TZF11" i="3" s="1"/>
  <c r="TVB11" i="3"/>
  <c r="TXJ11" i="3"/>
  <c r="TYA11" i="3" s="1"/>
  <c r="TYR11" i="3" s="1"/>
  <c r="TZI11" i="3" s="1"/>
  <c r="TZZ11" i="3" s="1"/>
  <c r="UAQ11" i="3" s="1"/>
  <c r="UBH11" i="3" s="1"/>
  <c r="UBY11" i="3" s="1"/>
  <c r="TXU11" i="3"/>
  <c r="TVO11" i="3" l="1"/>
  <c r="TVD11" i="3"/>
  <c r="TVU11" i="3" s="1"/>
  <c r="TWL11" i="3" s="1"/>
  <c r="TXC11" i="3" s="1"/>
  <c r="TXT11" i="3" s="1"/>
  <c r="TYK11" i="3" s="1"/>
  <c r="TZB11" i="3" s="1"/>
  <c r="TZS11" i="3" s="1"/>
  <c r="UAJ11" i="3" s="1"/>
  <c r="TYL11" i="3"/>
  <c r="TZC11" i="3" s="1"/>
  <c r="TZT11" i="3" s="1"/>
  <c r="UAK11" i="3" s="1"/>
  <c r="UBB11" i="3" s="1"/>
  <c r="UBS11" i="3" s="1"/>
  <c r="UCJ11" i="3" s="1"/>
  <c r="UDA11" i="3" s="1"/>
  <c r="TYW11" i="3"/>
  <c r="TVS11" i="3"/>
  <c r="TWJ11" i="3" s="1"/>
  <c r="TXA11" i="3" s="1"/>
  <c r="TXR11" i="3" s="1"/>
  <c r="TYI11" i="3" s="1"/>
  <c r="TYZ11" i="3" s="1"/>
  <c r="TZQ11" i="3" s="1"/>
  <c r="UAH11" i="3" s="1"/>
  <c r="TWD11" i="3"/>
  <c r="TWQ11" i="3" l="1"/>
  <c r="TWF11" i="3"/>
  <c r="TWW11" i="3" s="1"/>
  <c r="TXN11" i="3" s="1"/>
  <c r="TYE11" i="3" s="1"/>
  <c r="TYV11" i="3" s="1"/>
  <c r="TZM11" i="3" s="1"/>
  <c r="UAD11" i="3" s="1"/>
  <c r="UAU11" i="3" s="1"/>
  <c r="UBL11" i="3" s="1"/>
  <c r="TWU11" i="3"/>
  <c r="TXL11" i="3" s="1"/>
  <c r="TYC11" i="3" s="1"/>
  <c r="TYT11" i="3" s="1"/>
  <c r="TZK11" i="3" s="1"/>
  <c r="UAB11" i="3" s="1"/>
  <c r="UAS11" i="3" s="1"/>
  <c r="UBJ11" i="3" s="1"/>
  <c r="TXF11" i="3"/>
  <c r="TZN11" i="3"/>
  <c r="UAE11" i="3" s="1"/>
  <c r="UAV11" i="3" s="1"/>
  <c r="UBM11" i="3" s="1"/>
  <c r="UCD11" i="3" s="1"/>
  <c r="UCU11" i="3" s="1"/>
  <c r="UDL11" i="3" s="1"/>
  <c r="UEC11" i="3" s="1"/>
  <c r="TZY11" i="3"/>
  <c r="TXS11" i="3" l="1"/>
  <c r="TXH11" i="3"/>
  <c r="TXY11" i="3" s="1"/>
  <c r="TYP11" i="3" s="1"/>
  <c r="TZG11" i="3" s="1"/>
  <c r="TZX11" i="3" s="1"/>
  <c r="UAO11" i="3" s="1"/>
  <c r="UBF11" i="3" s="1"/>
  <c r="UBW11" i="3" s="1"/>
  <c r="UCN11" i="3" s="1"/>
  <c r="UAP11" i="3"/>
  <c r="UBG11" i="3" s="1"/>
  <c r="UBX11" i="3" s="1"/>
  <c r="UCO11" i="3" s="1"/>
  <c r="UDF11" i="3" s="1"/>
  <c r="UDW11" i="3" s="1"/>
  <c r="UEN11" i="3" s="1"/>
  <c r="UFE11" i="3" s="1"/>
  <c r="UBA11" i="3"/>
  <c r="TXW11" i="3"/>
  <c r="TYN11" i="3" s="1"/>
  <c r="TZE11" i="3" s="1"/>
  <c r="TZV11" i="3" s="1"/>
  <c r="UAM11" i="3" s="1"/>
  <c r="UBD11" i="3" s="1"/>
  <c r="UBU11" i="3" s="1"/>
  <c r="UCL11" i="3" s="1"/>
  <c r="TYH11" i="3"/>
  <c r="TYU11" i="3" l="1"/>
  <c r="TYJ11" i="3"/>
  <c r="TZA11" i="3" s="1"/>
  <c r="TZR11" i="3" s="1"/>
  <c r="UAI11" i="3" s="1"/>
  <c r="UAZ11" i="3" s="1"/>
  <c r="UBQ11" i="3" s="1"/>
  <c r="UCH11" i="3" s="1"/>
  <c r="UCY11" i="3" s="1"/>
  <c r="UDP11" i="3" s="1"/>
  <c r="UBR11" i="3"/>
  <c r="UCI11" i="3" s="1"/>
  <c r="UCZ11" i="3" s="1"/>
  <c r="UDQ11" i="3" s="1"/>
  <c r="UEH11" i="3" s="1"/>
  <c r="UEY11" i="3" s="1"/>
  <c r="UFP11" i="3" s="1"/>
  <c r="UGG11" i="3" s="1"/>
  <c r="UCC11" i="3"/>
  <c r="TYY11" i="3"/>
  <c r="TZP11" i="3" s="1"/>
  <c r="UAG11" i="3" s="1"/>
  <c r="UAX11" i="3" s="1"/>
  <c r="UBO11" i="3" s="1"/>
  <c r="UCF11" i="3" s="1"/>
  <c r="UCW11" i="3" s="1"/>
  <c r="UDN11" i="3" s="1"/>
  <c r="TZJ11" i="3"/>
  <c r="TZW11" i="3" l="1"/>
  <c r="TZL11" i="3"/>
  <c r="UAC11" i="3" s="1"/>
  <c r="UAT11" i="3" s="1"/>
  <c r="UBK11" i="3" s="1"/>
  <c r="UCB11" i="3" s="1"/>
  <c r="UCS11" i="3" s="1"/>
  <c r="UDJ11" i="3" s="1"/>
  <c r="UEA11" i="3" s="1"/>
  <c r="UER11" i="3" s="1"/>
  <c r="UAA11" i="3"/>
  <c r="UAR11" i="3" s="1"/>
  <c r="UBI11" i="3" s="1"/>
  <c r="UBZ11" i="3" s="1"/>
  <c r="UCQ11" i="3" s="1"/>
  <c r="UDH11" i="3" s="1"/>
  <c r="UDY11" i="3" s="1"/>
  <c r="UEP11" i="3" s="1"/>
  <c r="UAL11" i="3"/>
  <c r="UCT11" i="3"/>
  <c r="UDK11" i="3" s="1"/>
  <c r="UEB11" i="3" s="1"/>
  <c r="UES11" i="3" s="1"/>
  <c r="UFJ11" i="3" s="1"/>
  <c r="UGA11" i="3" s="1"/>
  <c r="UGR11" i="3" s="1"/>
  <c r="UHI11" i="3" s="1"/>
  <c r="UDE11" i="3"/>
  <c r="UAY11" i="3" l="1"/>
  <c r="UAN11" i="3"/>
  <c r="UBE11" i="3" s="1"/>
  <c r="UBV11" i="3" s="1"/>
  <c r="UCM11" i="3" s="1"/>
  <c r="UDD11" i="3" s="1"/>
  <c r="UDU11" i="3" s="1"/>
  <c r="UEL11" i="3" s="1"/>
  <c r="UFC11" i="3" s="1"/>
  <c r="UFT11" i="3" s="1"/>
  <c r="UDV11" i="3"/>
  <c r="UEM11" i="3" s="1"/>
  <c r="UFD11" i="3" s="1"/>
  <c r="UFU11" i="3" s="1"/>
  <c r="UGL11" i="3" s="1"/>
  <c r="UHC11" i="3" s="1"/>
  <c r="UHT11" i="3" s="1"/>
  <c r="UIK11" i="3" s="1"/>
  <c r="UEG11" i="3"/>
  <c r="UBC11" i="3"/>
  <c r="UBT11" i="3" s="1"/>
  <c r="UCK11" i="3" s="1"/>
  <c r="UDB11" i="3" s="1"/>
  <c r="UDS11" i="3" s="1"/>
  <c r="UEJ11" i="3" s="1"/>
  <c r="UFA11" i="3" s="1"/>
  <c r="UFR11" i="3" s="1"/>
  <c r="UBN11" i="3"/>
  <c r="UCA11" i="3" l="1"/>
  <c r="UBP11" i="3"/>
  <c r="UCG11" i="3" s="1"/>
  <c r="UCX11" i="3" s="1"/>
  <c r="UDO11" i="3" s="1"/>
  <c r="UEF11" i="3" s="1"/>
  <c r="UEW11" i="3" s="1"/>
  <c r="UFN11" i="3" s="1"/>
  <c r="UGE11" i="3" s="1"/>
  <c r="UGV11" i="3" s="1"/>
  <c r="UCE11" i="3"/>
  <c r="UCV11" i="3" s="1"/>
  <c r="UDM11" i="3" s="1"/>
  <c r="UED11" i="3" s="1"/>
  <c r="UEU11" i="3" s="1"/>
  <c r="UFL11" i="3" s="1"/>
  <c r="UGC11" i="3" s="1"/>
  <c r="UGT11" i="3" s="1"/>
  <c r="UCP11" i="3"/>
  <c r="UEX11" i="3"/>
  <c r="UFO11" i="3" s="1"/>
  <c r="UGF11" i="3" s="1"/>
  <c r="UGW11" i="3" s="1"/>
  <c r="UHN11" i="3" s="1"/>
  <c r="UIE11" i="3" s="1"/>
  <c r="UIV11" i="3" s="1"/>
  <c r="UJM11" i="3" s="1"/>
  <c r="UFI11" i="3"/>
  <c r="UDC11" i="3" l="1"/>
  <c r="UCR11" i="3"/>
  <c r="UDI11" i="3" s="1"/>
  <c r="UDZ11" i="3" s="1"/>
  <c r="UEQ11" i="3" s="1"/>
  <c r="UFH11" i="3" s="1"/>
  <c r="UFY11" i="3" s="1"/>
  <c r="UGP11" i="3" s="1"/>
  <c r="UHG11" i="3" s="1"/>
  <c r="UHX11" i="3" s="1"/>
  <c r="UFZ11" i="3"/>
  <c r="UGQ11" i="3" s="1"/>
  <c r="UHH11" i="3" s="1"/>
  <c r="UHY11" i="3" s="1"/>
  <c r="UIP11" i="3" s="1"/>
  <c r="UJG11" i="3" s="1"/>
  <c r="UJX11" i="3" s="1"/>
  <c r="UKO11" i="3" s="1"/>
  <c r="UGK11" i="3"/>
  <c r="UDG11" i="3"/>
  <c r="UDX11" i="3" s="1"/>
  <c r="UEO11" i="3" s="1"/>
  <c r="UFF11" i="3" s="1"/>
  <c r="UFW11" i="3" s="1"/>
  <c r="UGN11" i="3" s="1"/>
  <c r="UHE11" i="3" s="1"/>
  <c r="UHV11" i="3" s="1"/>
  <c r="UDR11" i="3"/>
  <c r="UEE11" i="3" l="1"/>
  <c r="UDT11" i="3"/>
  <c r="UEK11" i="3" s="1"/>
  <c r="UFB11" i="3" s="1"/>
  <c r="UFS11" i="3" s="1"/>
  <c r="UGJ11" i="3" s="1"/>
  <c r="UHA11" i="3" s="1"/>
  <c r="UHR11" i="3" s="1"/>
  <c r="UII11" i="3" s="1"/>
  <c r="UIZ11" i="3" s="1"/>
  <c r="UEI11" i="3"/>
  <c r="UEZ11" i="3" s="1"/>
  <c r="UFQ11" i="3" s="1"/>
  <c r="UGH11" i="3" s="1"/>
  <c r="UGY11" i="3" s="1"/>
  <c r="UHP11" i="3" s="1"/>
  <c r="UIG11" i="3" s="1"/>
  <c r="UIX11" i="3" s="1"/>
  <c r="UET11" i="3"/>
  <c r="UHB11" i="3"/>
  <c r="UHS11" i="3" s="1"/>
  <c r="UIJ11" i="3" s="1"/>
  <c r="UJA11" i="3" s="1"/>
  <c r="UJR11" i="3" s="1"/>
  <c r="UKI11" i="3" s="1"/>
  <c r="UKZ11" i="3" s="1"/>
  <c r="ULQ11" i="3" s="1"/>
  <c r="UHM11" i="3"/>
  <c r="UFG11" i="3" l="1"/>
  <c r="UEV11" i="3"/>
  <c r="UFM11" i="3" s="1"/>
  <c r="UGD11" i="3" s="1"/>
  <c r="UGU11" i="3" s="1"/>
  <c r="UHL11" i="3" s="1"/>
  <c r="UIC11" i="3" s="1"/>
  <c r="UIT11" i="3" s="1"/>
  <c r="UJK11" i="3" s="1"/>
  <c r="UKB11" i="3" s="1"/>
  <c r="UID11" i="3"/>
  <c r="UIU11" i="3" s="1"/>
  <c r="UJL11" i="3" s="1"/>
  <c r="UKC11" i="3" s="1"/>
  <c r="UKT11" i="3" s="1"/>
  <c r="ULK11" i="3" s="1"/>
  <c r="UMB11" i="3" s="1"/>
  <c r="UMS11" i="3" s="1"/>
  <c r="UIO11" i="3"/>
  <c r="UFK11" i="3"/>
  <c r="UGB11" i="3" s="1"/>
  <c r="UGS11" i="3" s="1"/>
  <c r="UHJ11" i="3" s="1"/>
  <c r="UIA11" i="3" s="1"/>
  <c r="UIR11" i="3" s="1"/>
  <c r="UJI11" i="3" s="1"/>
  <c r="UJZ11" i="3" s="1"/>
  <c r="UFV11" i="3"/>
  <c r="UGI11" i="3" l="1"/>
  <c r="UFX11" i="3"/>
  <c r="UGO11" i="3" s="1"/>
  <c r="UHF11" i="3" s="1"/>
  <c r="UHW11" i="3" s="1"/>
  <c r="UIN11" i="3" s="1"/>
  <c r="UJE11" i="3" s="1"/>
  <c r="UJV11" i="3" s="1"/>
  <c r="UKM11" i="3" s="1"/>
  <c r="ULD11" i="3" s="1"/>
  <c r="UGM11" i="3"/>
  <c r="UHD11" i="3" s="1"/>
  <c r="UHU11" i="3" s="1"/>
  <c r="UIL11" i="3" s="1"/>
  <c r="UJC11" i="3" s="1"/>
  <c r="UJT11" i="3" s="1"/>
  <c r="UKK11" i="3" s="1"/>
  <c r="ULB11" i="3" s="1"/>
  <c r="UGX11" i="3"/>
  <c r="UJF11" i="3"/>
  <c r="UJW11" i="3" s="1"/>
  <c r="UKN11" i="3" s="1"/>
  <c r="ULE11" i="3" s="1"/>
  <c r="ULV11" i="3" s="1"/>
  <c r="UMM11" i="3" s="1"/>
  <c r="UND11" i="3" s="1"/>
  <c r="UNU11" i="3" s="1"/>
  <c r="UJQ11" i="3"/>
  <c r="UHK11" i="3" l="1"/>
  <c r="UGZ11" i="3"/>
  <c r="UHQ11" i="3" s="1"/>
  <c r="UIH11" i="3" s="1"/>
  <c r="UIY11" i="3" s="1"/>
  <c r="UJP11" i="3" s="1"/>
  <c r="UKG11" i="3" s="1"/>
  <c r="UKX11" i="3" s="1"/>
  <c r="ULO11" i="3" s="1"/>
  <c r="UMF11" i="3" s="1"/>
  <c r="UKH11" i="3"/>
  <c r="UKY11" i="3" s="1"/>
  <c r="ULP11" i="3" s="1"/>
  <c r="UMG11" i="3" s="1"/>
  <c r="UMX11" i="3" s="1"/>
  <c r="UNO11" i="3" s="1"/>
  <c r="UOF11" i="3" s="1"/>
  <c r="UOW11" i="3" s="1"/>
  <c r="UKS11" i="3"/>
  <c r="UHO11" i="3"/>
  <c r="UIF11" i="3" s="1"/>
  <c r="UIW11" i="3" s="1"/>
  <c r="UJN11" i="3" s="1"/>
  <c r="UKE11" i="3" s="1"/>
  <c r="UKV11" i="3" s="1"/>
  <c r="ULM11" i="3" s="1"/>
  <c r="UMD11" i="3" s="1"/>
  <c r="UHZ11" i="3"/>
  <c r="UIM11" i="3" l="1"/>
  <c r="UIB11" i="3"/>
  <c r="UIS11" i="3" s="1"/>
  <c r="UJJ11" i="3" s="1"/>
  <c r="UKA11" i="3" s="1"/>
  <c r="UKR11" i="3" s="1"/>
  <c r="ULI11" i="3" s="1"/>
  <c r="ULZ11" i="3" s="1"/>
  <c r="UMQ11" i="3" s="1"/>
  <c r="UNH11" i="3" s="1"/>
  <c r="UIQ11" i="3"/>
  <c r="UJH11" i="3" s="1"/>
  <c r="UJY11" i="3" s="1"/>
  <c r="UKP11" i="3" s="1"/>
  <c r="ULG11" i="3" s="1"/>
  <c r="ULX11" i="3" s="1"/>
  <c r="UMO11" i="3" s="1"/>
  <c r="UNF11" i="3" s="1"/>
  <c r="UJB11" i="3"/>
  <c r="ULJ11" i="3"/>
  <c r="UMA11" i="3" s="1"/>
  <c r="UMR11" i="3" s="1"/>
  <c r="UNI11" i="3" s="1"/>
  <c r="UNZ11" i="3" s="1"/>
  <c r="UOQ11" i="3" s="1"/>
  <c r="UPH11" i="3" s="1"/>
  <c r="UPY11" i="3" s="1"/>
  <c r="ULU11" i="3"/>
  <c r="UJO11" i="3" l="1"/>
  <c r="UJD11" i="3"/>
  <c r="UJU11" i="3" s="1"/>
  <c r="UKL11" i="3" s="1"/>
  <c r="ULC11" i="3" s="1"/>
  <c r="ULT11" i="3" s="1"/>
  <c r="UMK11" i="3" s="1"/>
  <c r="UNB11" i="3" s="1"/>
  <c r="UNS11" i="3" s="1"/>
  <c r="UOJ11" i="3" s="1"/>
  <c r="UML11" i="3"/>
  <c r="UNC11" i="3" s="1"/>
  <c r="UNT11" i="3" s="1"/>
  <c r="UOK11" i="3" s="1"/>
  <c r="UPB11" i="3" s="1"/>
  <c r="UPS11" i="3" s="1"/>
  <c r="UQJ11" i="3" s="1"/>
  <c r="URA11" i="3" s="1"/>
  <c r="UMW11" i="3"/>
  <c r="UJS11" i="3"/>
  <c r="UKJ11" i="3" s="1"/>
  <c r="ULA11" i="3" s="1"/>
  <c r="ULR11" i="3" s="1"/>
  <c r="UMI11" i="3" s="1"/>
  <c r="UMZ11" i="3" s="1"/>
  <c r="UNQ11" i="3" s="1"/>
  <c r="UOH11" i="3" s="1"/>
  <c r="UKD11" i="3"/>
  <c r="UKQ11" i="3" l="1"/>
  <c r="UKF11" i="3"/>
  <c r="UKW11" i="3" s="1"/>
  <c r="ULN11" i="3" s="1"/>
  <c r="UME11" i="3" s="1"/>
  <c r="UMV11" i="3" s="1"/>
  <c r="UNM11" i="3" s="1"/>
  <c r="UOD11" i="3" s="1"/>
  <c r="UOU11" i="3" s="1"/>
  <c r="UPL11" i="3" s="1"/>
  <c r="UKU11" i="3"/>
  <c r="ULL11" i="3" s="1"/>
  <c r="UMC11" i="3" s="1"/>
  <c r="UMT11" i="3" s="1"/>
  <c r="UNK11" i="3" s="1"/>
  <c r="UOB11" i="3" s="1"/>
  <c r="UOS11" i="3" s="1"/>
  <c r="UPJ11" i="3" s="1"/>
  <c r="ULF11" i="3"/>
  <c r="UNN11" i="3"/>
  <c r="UOE11" i="3" s="1"/>
  <c r="UOV11" i="3" s="1"/>
  <c r="UPM11" i="3" s="1"/>
  <c r="UQD11" i="3" s="1"/>
  <c r="UQU11" i="3" s="1"/>
  <c r="URL11" i="3" s="1"/>
  <c r="USC11" i="3" s="1"/>
  <c r="UNY11" i="3"/>
  <c r="ULS11" i="3" l="1"/>
  <c r="ULH11" i="3"/>
  <c r="ULY11" i="3" s="1"/>
  <c r="UMP11" i="3" s="1"/>
  <c r="UNG11" i="3" s="1"/>
  <c r="UNX11" i="3" s="1"/>
  <c r="UOO11" i="3" s="1"/>
  <c r="UPF11" i="3" s="1"/>
  <c r="UPW11" i="3" s="1"/>
  <c r="UQN11" i="3" s="1"/>
  <c r="UOP11" i="3"/>
  <c r="UPG11" i="3" s="1"/>
  <c r="UPX11" i="3" s="1"/>
  <c r="UQO11" i="3" s="1"/>
  <c r="URF11" i="3" s="1"/>
  <c r="URW11" i="3" s="1"/>
  <c r="USN11" i="3" s="1"/>
  <c r="UTE11" i="3" s="1"/>
  <c r="UPA11" i="3"/>
  <c r="ULW11" i="3"/>
  <c r="UMN11" i="3" s="1"/>
  <c r="UNE11" i="3" s="1"/>
  <c r="UNV11" i="3" s="1"/>
  <c r="UOM11" i="3" s="1"/>
  <c r="UPD11" i="3" s="1"/>
  <c r="UPU11" i="3" s="1"/>
  <c r="UQL11" i="3" s="1"/>
  <c r="UMH11" i="3"/>
  <c r="UMU11" i="3" l="1"/>
  <c r="UMJ11" i="3"/>
  <c r="UNA11" i="3" s="1"/>
  <c r="UNR11" i="3" s="1"/>
  <c r="UOI11" i="3" s="1"/>
  <c r="UOZ11" i="3" s="1"/>
  <c r="UPQ11" i="3" s="1"/>
  <c r="UQH11" i="3" s="1"/>
  <c r="UQY11" i="3" s="1"/>
  <c r="URP11" i="3" s="1"/>
  <c r="UMY11" i="3"/>
  <c r="UNP11" i="3" s="1"/>
  <c r="UOG11" i="3" s="1"/>
  <c r="UOX11" i="3" s="1"/>
  <c r="UPO11" i="3" s="1"/>
  <c r="UQF11" i="3" s="1"/>
  <c r="UQW11" i="3" s="1"/>
  <c r="URN11" i="3" s="1"/>
  <c r="UNJ11" i="3"/>
  <c r="UPR11" i="3"/>
  <c r="UQI11" i="3" s="1"/>
  <c r="UQZ11" i="3" s="1"/>
  <c r="URQ11" i="3" s="1"/>
  <c r="USH11" i="3" s="1"/>
  <c r="USY11" i="3" s="1"/>
  <c r="UTP11" i="3" s="1"/>
  <c r="UUG11" i="3" s="1"/>
  <c r="UQC11" i="3"/>
  <c r="UNW11" i="3" l="1"/>
  <c r="UNL11" i="3"/>
  <c r="UOC11" i="3" s="1"/>
  <c r="UOT11" i="3" s="1"/>
  <c r="UPK11" i="3" s="1"/>
  <c r="UQB11" i="3" s="1"/>
  <c r="UQS11" i="3" s="1"/>
  <c r="URJ11" i="3" s="1"/>
  <c r="USA11" i="3" s="1"/>
  <c r="USR11" i="3" s="1"/>
  <c r="UQT11" i="3"/>
  <c r="URK11" i="3" s="1"/>
  <c r="USB11" i="3" s="1"/>
  <c r="USS11" i="3" s="1"/>
  <c r="UTJ11" i="3" s="1"/>
  <c r="UUA11" i="3" s="1"/>
  <c r="UUR11" i="3" s="1"/>
  <c r="UVI11" i="3" s="1"/>
  <c r="URE11" i="3"/>
  <c r="UOA11" i="3"/>
  <c r="UOR11" i="3" s="1"/>
  <c r="UPI11" i="3" s="1"/>
  <c r="UPZ11" i="3" s="1"/>
  <c r="UQQ11" i="3" s="1"/>
  <c r="URH11" i="3" s="1"/>
  <c r="URY11" i="3" s="1"/>
  <c r="USP11" i="3" s="1"/>
  <c r="UOL11" i="3"/>
  <c r="UOY11" i="3" l="1"/>
  <c r="UON11" i="3"/>
  <c r="UPE11" i="3" s="1"/>
  <c r="UPV11" i="3" s="1"/>
  <c r="UQM11" i="3" s="1"/>
  <c r="URD11" i="3" s="1"/>
  <c r="URU11" i="3" s="1"/>
  <c r="USL11" i="3" s="1"/>
  <c r="UTC11" i="3" s="1"/>
  <c r="UTT11" i="3" s="1"/>
  <c r="UPC11" i="3"/>
  <c r="UPT11" i="3" s="1"/>
  <c r="UQK11" i="3" s="1"/>
  <c r="URB11" i="3" s="1"/>
  <c r="URS11" i="3" s="1"/>
  <c r="USJ11" i="3" s="1"/>
  <c r="UTA11" i="3" s="1"/>
  <c r="UTR11" i="3" s="1"/>
  <c r="UPN11" i="3"/>
  <c r="URV11" i="3"/>
  <c r="USM11" i="3" s="1"/>
  <c r="UTD11" i="3" s="1"/>
  <c r="UTU11" i="3" s="1"/>
  <c r="UUL11" i="3" s="1"/>
  <c r="UVC11" i="3" s="1"/>
  <c r="UVT11" i="3" s="1"/>
  <c r="UWK11" i="3" s="1"/>
  <c r="USG11" i="3"/>
  <c r="UQA11" i="3" l="1"/>
  <c r="UPP11" i="3"/>
  <c r="UQG11" i="3" s="1"/>
  <c r="UQX11" i="3" s="1"/>
  <c r="URO11" i="3" s="1"/>
  <c r="USF11" i="3" s="1"/>
  <c r="USW11" i="3" s="1"/>
  <c r="UTN11" i="3" s="1"/>
  <c r="UUE11" i="3" s="1"/>
  <c r="UUV11" i="3" s="1"/>
  <c r="USX11" i="3"/>
  <c r="UTO11" i="3" s="1"/>
  <c r="UUF11" i="3" s="1"/>
  <c r="UUW11" i="3" s="1"/>
  <c r="UVN11" i="3" s="1"/>
  <c r="UWE11" i="3" s="1"/>
  <c r="UWV11" i="3" s="1"/>
  <c r="UXM11" i="3" s="1"/>
  <c r="UTI11" i="3"/>
  <c r="UQE11" i="3"/>
  <c r="UQV11" i="3" s="1"/>
  <c r="URM11" i="3" s="1"/>
  <c r="USD11" i="3" s="1"/>
  <c r="USU11" i="3" s="1"/>
  <c r="UTL11" i="3" s="1"/>
  <c r="UUC11" i="3" s="1"/>
  <c r="UUT11" i="3" s="1"/>
  <c r="UQP11" i="3"/>
  <c r="URC11" i="3" l="1"/>
  <c r="UQR11" i="3"/>
  <c r="URI11" i="3" s="1"/>
  <c r="URZ11" i="3" s="1"/>
  <c r="USQ11" i="3" s="1"/>
  <c r="UTH11" i="3" s="1"/>
  <c r="UTY11" i="3" s="1"/>
  <c r="UUP11" i="3" s="1"/>
  <c r="UVG11" i="3" s="1"/>
  <c r="UVX11" i="3" s="1"/>
  <c r="URG11" i="3"/>
  <c r="URX11" i="3" s="1"/>
  <c r="USO11" i="3" s="1"/>
  <c r="UTF11" i="3" s="1"/>
  <c r="UTW11" i="3" s="1"/>
  <c r="UUN11" i="3" s="1"/>
  <c r="UVE11" i="3" s="1"/>
  <c r="UVV11" i="3" s="1"/>
  <c r="URR11" i="3"/>
  <c r="UTZ11" i="3"/>
  <c r="UUQ11" i="3" s="1"/>
  <c r="UVH11" i="3" s="1"/>
  <c r="UVY11" i="3" s="1"/>
  <c r="UWP11" i="3" s="1"/>
  <c r="UXG11" i="3" s="1"/>
  <c r="UXX11" i="3" s="1"/>
  <c r="UYO11" i="3" s="1"/>
  <c r="UUK11" i="3"/>
  <c r="USE11" i="3" l="1"/>
  <c r="URT11" i="3"/>
  <c r="USK11" i="3" s="1"/>
  <c r="UTB11" i="3" s="1"/>
  <c r="UTS11" i="3" s="1"/>
  <c r="UUJ11" i="3" s="1"/>
  <c r="UVA11" i="3" s="1"/>
  <c r="UVR11" i="3" s="1"/>
  <c r="UWI11" i="3" s="1"/>
  <c r="UWZ11" i="3" s="1"/>
  <c r="UVB11" i="3"/>
  <c r="UVS11" i="3" s="1"/>
  <c r="UWJ11" i="3" s="1"/>
  <c r="UXA11" i="3" s="1"/>
  <c r="UXR11" i="3" s="1"/>
  <c r="UYI11" i="3" s="1"/>
  <c r="UYZ11" i="3" s="1"/>
  <c r="UZQ11" i="3" s="1"/>
  <c r="UVM11" i="3"/>
  <c r="USI11" i="3"/>
  <c r="USZ11" i="3" s="1"/>
  <c r="UTQ11" i="3" s="1"/>
  <c r="UUH11" i="3" s="1"/>
  <c r="UUY11" i="3" s="1"/>
  <c r="UVP11" i="3" s="1"/>
  <c r="UWG11" i="3" s="1"/>
  <c r="UWX11" i="3" s="1"/>
  <c r="UST11" i="3"/>
  <c r="UTG11" i="3" l="1"/>
  <c r="USV11" i="3"/>
  <c r="UTM11" i="3" s="1"/>
  <c r="UUD11" i="3" s="1"/>
  <c r="UUU11" i="3" s="1"/>
  <c r="UVL11" i="3" s="1"/>
  <c r="UWC11" i="3" s="1"/>
  <c r="UWT11" i="3" s="1"/>
  <c r="UXK11" i="3" s="1"/>
  <c r="UYB11" i="3" s="1"/>
  <c r="UWD11" i="3"/>
  <c r="UWU11" i="3" s="1"/>
  <c r="UXL11" i="3" s="1"/>
  <c r="UYC11" i="3" s="1"/>
  <c r="UYT11" i="3" s="1"/>
  <c r="UZK11" i="3" s="1"/>
  <c r="VAB11" i="3" s="1"/>
  <c r="VAS11" i="3" s="1"/>
  <c r="UWO11" i="3"/>
  <c r="UTK11" i="3"/>
  <c r="UUB11" i="3" s="1"/>
  <c r="UUS11" i="3" s="1"/>
  <c r="UVJ11" i="3" s="1"/>
  <c r="UWA11" i="3" s="1"/>
  <c r="UWR11" i="3" s="1"/>
  <c r="UXI11" i="3" s="1"/>
  <c r="UXZ11" i="3" s="1"/>
  <c r="UTV11" i="3"/>
  <c r="UUI11" i="3" l="1"/>
  <c r="UTX11" i="3"/>
  <c r="UUO11" i="3" s="1"/>
  <c r="UVF11" i="3" s="1"/>
  <c r="UVW11" i="3" s="1"/>
  <c r="UWN11" i="3" s="1"/>
  <c r="UXE11" i="3" s="1"/>
  <c r="UXV11" i="3" s="1"/>
  <c r="UYM11" i="3" s="1"/>
  <c r="UZD11" i="3" s="1"/>
  <c r="UUM11" i="3"/>
  <c r="UVD11" i="3" s="1"/>
  <c r="UVU11" i="3" s="1"/>
  <c r="UWL11" i="3" s="1"/>
  <c r="UXC11" i="3" s="1"/>
  <c r="UXT11" i="3" s="1"/>
  <c r="UYK11" i="3" s="1"/>
  <c r="UZB11" i="3" s="1"/>
  <c r="UUX11" i="3"/>
  <c r="UXF11" i="3"/>
  <c r="UXW11" i="3" s="1"/>
  <c r="UYN11" i="3" s="1"/>
  <c r="UZE11" i="3" s="1"/>
  <c r="UZV11" i="3" s="1"/>
  <c r="VAM11" i="3" s="1"/>
  <c r="VBD11" i="3" s="1"/>
  <c r="VBU11" i="3" s="1"/>
  <c r="UXQ11" i="3"/>
  <c r="UVK11" i="3" l="1"/>
  <c r="UUZ11" i="3"/>
  <c r="UVQ11" i="3" s="1"/>
  <c r="UWH11" i="3" s="1"/>
  <c r="UWY11" i="3" s="1"/>
  <c r="UXP11" i="3" s="1"/>
  <c r="UYG11" i="3" s="1"/>
  <c r="UYX11" i="3" s="1"/>
  <c r="UZO11" i="3" s="1"/>
  <c r="VAF11" i="3" s="1"/>
  <c r="UYH11" i="3"/>
  <c r="UYY11" i="3" s="1"/>
  <c r="UZP11" i="3" s="1"/>
  <c r="VAG11" i="3" s="1"/>
  <c r="VAX11" i="3" s="1"/>
  <c r="VBO11" i="3" s="1"/>
  <c r="VCF11" i="3" s="1"/>
  <c r="VCW11" i="3" s="1"/>
  <c r="UYS11" i="3"/>
  <c r="UVO11" i="3"/>
  <c r="UWF11" i="3" s="1"/>
  <c r="UWW11" i="3" s="1"/>
  <c r="UXN11" i="3" s="1"/>
  <c r="UYE11" i="3" s="1"/>
  <c r="UYV11" i="3" s="1"/>
  <c r="UZM11" i="3" s="1"/>
  <c r="VAD11" i="3" s="1"/>
  <c r="UVZ11" i="3"/>
  <c r="UWM11" i="3" l="1"/>
  <c r="UWB11" i="3"/>
  <c r="UWS11" i="3" s="1"/>
  <c r="UXJ11" i="3" s="1"/>
  <c r="UYA11" i="3" s="1"/>
  <c r="UYR11" i="3" s="1"/>
  <c r="UZI11" i="3" s="1"/>
  <c r="UZZ11" i="3" s="1"/>
  <c r="VAQ11" i="3" s="1"/>
  <c r="VBH11" i="3" s="1"/>
  <c r="UWQ11" i="3"/>
  <c r="UXH11" i="3" s="1"/>
  <c r="UXY11" i="3" s="1"/>
  <c r="UYP11" i="3" s="1"/>
  <c r="UZG11" i="3" s="1"/>
  <c r="UZX11" i="3" s="1"/>
  <c r="VAO11" i="3" s="1"/>
  <c r="VBF11" i="3" s="1"/>
  <c r="UXB11" i="3"/>
  <c r="UZJ11" i="3"/>
  <c r="VAA11" i="3" s="1"/>
  <c r="VAR11" i="3" s="1"/>
  <c r="VBI11" i="3" s="1"/>
  <c r="VBZ11" i="3" s="1"/>
  <c r="VCQ11" i="3" s="1"/>
  <c r="VDH11" i="3" s="1"/>
  <c r="VDY11" i="3" s="1"/>
  <c r="UZU11" i="3"/>
  <c r="UXO11" i="3" l="1"/>
  <c r="UXD11" i="3"/>
  <c r="UXU11" i="3" s="1"/>
  <c r="UYL11" i="3" s="1"/>
  <c r="UZC11" i="3" s="1"/>
  <c r="UZT11" i="3" s="1"/>
  <c r="VAK11" i="3" s="1"/>
  <c r="VBB11" i="3" s="1"/>
  <c r="VBS11" i="3" s="1"/>
  <c r="VCJ11" i="3" s="1"/>
  <c r="UXS11" i="3"/>
  <c r="UYJ11" i="3" s="1"/>
  <c r="UZA11" i="3" s="1"/>
  <c r="UZR11" i="3" s="1"/>
  <c r="VAI11" i="3" s="1"/>
  <c r="VAZ11" i="3" s="1"/>
  <c r="VBQ11" i="3" s="1"/>
  <c r="VCH11" i="3" s="1"/>
  <c r="UYD11" i="3"/>
  <c r="VAL11" i="3"/>
  <c r="VBC11" i="3" s="1"/>
  <c r="VBT11" i="3" s="1"/>
  <c r="VCK11" i="3" s="1"/>
  <c r="VDB11" i="3" s="1"/>
  <c r="VDS11" i="3" s="1"/>
  <c r="VEJ11" i="3" s="1"/>
  <c r="VFA11" i="3" s="1"/>
  <c r="VAW11" i="3"/>
  <c r="UYQ11" i="3" l="1"/>
  <c r="UYF11" i="3"/>
  <c r="UYW11" i="3" s="1"/>
  <c r="UZN11" i="3" s="1"/>
  <c r="VAE11" i="3" s="1"/>
  <c r="VAV11" i="3" s="1"/>
  <c r="VBM11" i="3" s="1"/>
  <c r="VCD11" i="3" s="1"/>
  <c r="VCU11" i="3" s="1"/>
  <c r="VDL11" i="3" s="1"/>
  <c r="VBN11" i="3"/>
  <c r="VCE11" i="3" s="1"/>
  <c r="VCV11" i="3" s="1"/>
  <c r="VDM11" i="3" s="1"/>
  <c r="VED11" i="3" s="1"/>
  <c r="VEU11" i="3" s="1"/>
  <c r="VFL11" i="3" s="1"/>
  <c r="VGC11" i="3" s="1"/>
  <c r="VBY11" i="3"/>
  <c r="UYU11" i="3"/>
  <c r="UZL11" i="3" s="1"/>
  <c r="VAC11" i="3" s="1"/>
  <c r="VAT11" i="3" s="1"/>
  <c r="VBK11" i="3" s="1"/>
  <c r="VCB11" i="3" s="1"/>
  <c r="VCS11" i="3" s="1"/>
  <c r="VDJ11" i="3" s="1"/>
  <c r="UZF11" i="3"/>
  <c r="UZS11" i="3" l="1"/>
  <c r="UZH11" i="3"/>
  <c r="UZY11" i="3" s="1"/>
  <c r="VAP11" i="3" s="1"/>
  <c r="VBG11" i="3" s="1"/>
  <c r="VBX11" i="3" s="1"/>
  <c r="VCO11" i="3" s="1"/>
  <c r="VDF11" i="3" s="1"/>
  <c r="VDW11" i="3" s="1"/>
  <c r="VEN11" i="3" s="1"/>
  <c r="UZW11" i="3"/>
  <c r="VAN11" i="3" s="1"/>
  <c r="VBE11" i="3" s="1"/>
  <c r="VBV11" i="3" s="1"/>
  <c r="VCM11" i="3" s="1"/>
  <c r="VDD11" i="3" s="1"/>
  <c r="VDU11" i="3" s="1"/>
  <c r="VEL11" i="3" s="1"/>
  <c r="VAH11" i="3"/>
  <c r="VCP11" i="3"/>
  <c r="VDG11" i="3" s="1"/>
  <c r="VDX11" i="3" s="1"/>
  <c r="VEO11" i="3" s="1"/>
  <c r="VFF11" i="3" s="1"/>
  <c r="VFW11" i="3" s="1"/>
  <c r="VGN11" i="3" s="1"/>
  <c r="VHE11" i="3" s="1"/>
  <c r="VDA11" i="3"/>
  <c r="VAU11" i="3" l="1"/>
  <c r="VAJ11" i="3"/>
  <c r="VBA11" i="3" s="1"/>
  <c r="VBR11" i="3" s="1"/>
  <c r="VCI11" i="3" s="1"/>
  <c r="VCZ11" i="3" s="1"/>
  <c r="VDQ11" i="3" s="1"/>
  <c r="VEH11" i="3" s="1"/>
  <c r="VEY11" i="3" s="1"/>
  <c r="VFP11" i="3" s="1"/>
  <c r="VDR11" i="3"/>
  <c r="VEI11" i="3" s="1"/>
  <c r="VEZ11" i="3" s="1"/>
  <c r="VFQ11" i="3" s="1"/>
  <c r="VGH11" i="3" s="1"/>
  <c r="VGY11" i="3" s="1"/>
  <c r="VHP11" i="3" s="1"/>
  <c r="VIG11" i="3" s="1"/>
  <c r="VEC11" i="3"/>
  <c r="VAY11" i="3"/>
  <c r="VBP11" i="3" s="1"/>
  <c r="VCG11" i="3" s="1"/>
  <c r="VCX11" i="3" s="1"/>
  <c r="VDO11" i="3" s="1"/>
  <c r="VEF11" i="3" s="1"/>
  <c r="VEW11" i="3" s="1"/>
  <c r="VFN11" i="3" s="1"/>
  <c r="VBJ11" i="3"/>
  <c r="VBW11" i="3" l="1"/>
  <c r="VBL11" i="3"/>
  <c r="VCC11" i="3" s="1"/>
  <c r="VCT11" i="3" s="1"/>
  <c r="VDK11" i="3" s="1"/>
  <c r="VEB11" i="3" s="1"/>
  <c r="VES11" i="3" s="1"/>
  <c r="VFJ11" i="3" s="1"/>
  <c r="VGA11" i="3" s="1"/>
  <c r="VGR11" i="3" s="1"/>
  <c r="VCA11" i="3"/>
  <c r="VCR11" i="3" s="1"/>
  <c r="VDI11" i="3" s="1"/>
  <c r="VDZ11" i="3" s="1"/>
  <c r="VEQ11" i="3" s="1"/>
  <c r="VFH11" i="3" s="1"/>
  <c r="VFY11" i="3" s="1"/>
  <c r="VGP11" i="3" s="1"/>
  <c r="VCL11" i="3"/>
  <c r="VET11" i="3"/>
  <c r="VFK11" i="3" s="1"/>
  <c r="VGB11" i="3" s="1"/>
  <c r="VGS11" i="3" s="1"/>
  <c r="VHJ11" i="3" s="1"/>
  <c r="VIA11" i="3" s="1"/>
  <c r="VIR11" i="3" s="1"/>
  <c r="VJI11" i="3" s="1"/>
  <c r="VFE11" i="3"/>
  <c r="VCY11" i="3" l="1"/>
  <c r="VCN11" i="3"/>
  <c r="VDE11" i="3" s="1"/>
  <c r="VDV11" i="3" s="1"/>
  <c r="VEM11" i="3" s="1"/>
  <c r="VFD11" i="3" s="1"/>
  <c r="VFU11" i="3" s="1"/>
  <c r="VGL11" i="3" s="1"/>
  <c r="VHC11" i="3" s="1"/>
  <c r="VHT11" i="3" s="1"/>
  <c r="VFV11" i="3"/>
  <c r="VGM11" i="3" s="1"/>
  <c r="VHD11" i="3" s="1"/>
  <c r="VHU11" i="3" s="1"/>
  <c r="VIL11" i="3" s="1"/>
  <c r="VJC11" i="3" s="1"/>
  <c r="VJT11" i="3" s="1"/>
  <c r="VKK11" i="3" s="1"/>
  <c r="VGG11" i="3"/>
  <c r="VDC11" i="3"/>
  <c r="VDT11" i="3" s="1"/>
  <c r="VEK11" i="3" s="1"/>
  <c r="VFB11" i="3" s="1"/>
  <c r="VFS11" i="3" s="1"/>
  <c r="VGJ11" i="3" s="1"/>
  <c r="VHA11" i="3" s="1"/>
  <c r="VHR11" i="3" s="1"/>
  <c r="VDN11" i="3"/>
  <c r="VEA11" i="3" l="1"/>
  <c r="VDP11" i="3"/>
  <c r="VEG11" i="3" s="1"/>
  <c r="VEX11" i="3" s="1"/>
  <c r="VFO11" i="3" s="1"/>
  <c r="VGF11" i="3" s="1"/>
  <c r="VGW11" i="3" s="1"/>
  <c r="VHN11" i="3" s="1"/>
  <c r="VIE11" i="3" s="1"/>
  <c r="VIV11" i="3" s="1"/>
  <c r="VEE11" i="3"/>
  <c r="VEV11" i="3" s="1"/>
  <c r="VFM11" i="3" s="1"/>
  <c r="VGD11" i="3" s="1"/>
  <c r="VGU11" i="3" s="1"/>
  <c r="VHL11" i="3" s="1"/>
  <c r="VIC11" i="3" s="1"/>
  <c r="VIT11" i="3" s="1"/>
  <c r="VEP11" i="3"/>
  <c r="VGX11" i="3"/>
  <c r="VHO11" i="3" s="1"/>
  <c r="VIF11" i="3" s="1"/>
  <c r="VIW11" i="3" s="1"/>
  <c r="VJN11" i="3" s="1"/>
  <c r="VKE11" i="3" s="1"/>
  <c r="VKV11" i="3" s="1"/>
  <c r="VLM11" i="3" s="1"/>
  <c r="VHI11" i="3"/>
  <c r="VFC11" i="3" l="1"/>
  <c r="VER11" i="3"/>
  <c r="VFI11" i="3" s="1"/>
  <c r="VFZ11" i="3" s="1"/>
  <c r="VGQ11" i="3" s="1"/>
  <c r="VHH11" i="3" s="1"/>
  <c r="VHY11" i="3" s="1"/>
  <c r="VIP11" i="3" s="1"/>
  <c r="VJG11" i="3" s="1"/>
  <c r="VJX11" i="3" s="1"/>
  <c r="VHZ11" i="3"/>
  <c r="VIQ11" i="3" s="1"/>
  <c r="VJH11" i="3" s="1"/>
  <c r="VJY11" i="3" s="1"/>
  <c r="VKP11" i="3" s="1"/>
  <c r="VLG11" i="3" s="1"/>
  <c r="VLX11" i="3" s="1"/>
  <c r="VMO11" i="3" s="1"/>
  <c r="VIK11" i="3"/>
  <c r="VFG11" i="3"/>
  <c r="VFX11" i="3" s="1"/>
  <c r="VGO11" i="3" s="1"/>
  <c r="VHF11" i="3" s="1"/>
  <c r="VHW11" i="3" s="1"/>
  <c r="VIN11" i="3" s="1"/>
  <c r="VJE11" i="3" s="1"/>
  <c r="VJV11" i="3" s="1"/>
  <c r="VFR11" i="3"/>
  <c r="VGE11" i="3" l="1"/>
  <c r="VFT11" i="3"/>
  <c r="VGK11" i="3" s="1"/>
  <c r="VHB11" i="3" s="1"/>
  <c r="VHS11" i="3" s="1"/>
  <c r="VIJ11" i="3" s="1"/>
  <c r="VJA11" i="3" s="1"/>
  <c r="VJR11" i="3" s="1"/>
  <c r="VKI11" i="3" s="1"/>
  <c r="VKZ11" i="3" s="1"/>
  <c r="VGI11" i="3"/>
  <c r="VGZ11" i="3" s="1"/>
  <c r="VHQ11" i="3" s="1"/>
  <c r="VIH11" i="3" s="1"/>
  <c r="VIY11" i="3" s="1"/>
  <c r="VJP11" i="3" s="1"/>
  <c r="VKG11" i="3" s="1"/>
  <c r="VKX11" i="3" s="1"/>
  <c r="VGT11" i="3"/>
  <c r="VJB11" i="3"/>
  <c r="VJS11" i="3" s="1"/>
  <c r="VKJ11" i="3" s="1"/>
  <c r="VLA11" i="3" s="1"/>
  <c r="VLR11" i="3" s="1"/>
  <c r="VMI11" i="3" s="1"/>
  <c r="VMZ11" i="3" s="1"/>
  <c r="VNQ11" i="3" s="1"/>
  <c r="VJM11" i="3"/>
  <c r="VHG11" i="3" l="1"/>
  <c r="VGV11" i="3"/>
  <c r="VHM11" i="3" s="1"/>
  <c r="VID11" i="3" s="1"/>
  <c r="VIU11" i="3" s="1"/>
  <c r="VJL11" i="3" s="1"/>
  <c r="VKC11" i="3" s="1"/>
  <c r="VKT11" i="3" s="1"/>
  <c r="VLK11" i="3" s="1"/>
  <c r="VMB11" i="3" s="1"/>
  <c r="VHK11" i="3"/>
  <c r="VIB11" i="3" s="1"/>
  <c r="VIS11" i="3" s="1"/>
  <c r="VJJ11" i="3" s="1"/>
  <c r="VKA11" i="3" s="1"/>
  <c r="VKR11" i="3" s="1"/>
  <c r="VLI11" i="3" s="1"/>
  <c r="VLZ11" i="3" s="1"/>
  <c r="VHV11" i="3"/>
  <c r="VKD11" i="3"/>
  <c r="VKU11" i="3" s="1"/>
  <c r="VLL11" i="3" s="1"/>
  <c r="VMC11" i="3" s="1"/>
  <c r="VMT11" i="3" s="1"/>
  <c r="VNK11" i="3" s="1"/>
  <c r="VOB11" i="3" s="1"/>
  <c r="VOS11" i="3" s="1"/>
  <c r="VKO11" i="3"/>
  <c r="VII11" i="3" l="1"/>
  <c r="VHX11" i="3"/>
  <c r="VIO11" i="3" s="1"/>
  <c r="VJF11" i="3" s="1"/>
  <c r="VJW11" i="3" s="1"/>
  <c r="VKN11" i="3" s="1"/>
  <c r="VLE11" i="3" s="1"/>
  <c r="VLV11" i="3" s="1"/>
  <c r="VMM11" i="3" s="1"/>
  <c r="VND11" i="3" s="1"/>
  <c r="VIM11" i="3"/>
  <c r="VJD11" i="3" s="1"/>
  <c r="VJU11" i="3" s="1"/>
  <c r="VKL11" i="3" s="1"/>
  <c r="VLC11" i="3" s="1"/>
  <c r="VLT11" i="3" s="1"/>
  <c r="VMK11" i="3" s="1"/>
  <c r="VNB11" i="3" s="1"/>
  <c r="VIX11" i="3"/>
  <c r="VLF11" i="3"/>
  <c r="VLW11" i="3" s="1"/>
  <c r="VMN11" i="3" s="1"/>
  <c r="VNE11" i="3" s="1"/>
  <c r="VNV11" i="3" s="1"/>
  <c r="VOM11" i="3" s="1"/>
  <c r="VPD11" i="3" s="1"/>
  <c r="VPU11" i="3" s="1"/>
  <c r="VLQ11" i="3"/>
  <c r="VJK11" i="3" l="1"/>
  <c r="VIZ11" i="3"/>
  <c r="VJQ11" i="3" s="1"/>
  <c r="VKH11" i="3" s="1"/>
  <c r="VKY11" i="3" s="1"/>
  <c r="VLP11" i="3" s="1"/>
  <c r="VMG11" i="3" s="1"/>
  <c r="VMX11" i="3" s="1"/>
  <c r="VNO11" i="3" s="1"/>
  <c r="VOF11" i="3" s="1"/>
  <c r="VJO11" i="3"/>
  <c r="VKF11" i="3" s="1"/>
  <c r="VKW11" i="3" s="1"/>
  <c r="VLN11" i="3" s="1"/>
  <c r="VME11" i="3" s="1"/>
  <c r="VMV11" i="3" s="1"/>
  <c r="VNM11" i="3" s="1"/>
  <c r="VOD11" i="3" s="1"/>
  <c r="VJZ11" i="3"/>
  <c r="VMH11" i="3"/>
  <c r="VMY11" i="3" s="1"/>
  <c r="VNP11" i="3" s="1"/>
  <c r="VOG11" i="3" s="1"/>
  <c r="VOX11" i="3" s="1"/>
  <c r="VPO11" i="3" s="1"/>
  <c r="VQF11" i="3" s="1"/>
  <c r="VQW11" i="3" s="1"/>
  <c r="VMS11" i="3"/>
  <c r="VKM11" i="3" l="1"/>
  <c r="VKB11" i="3"/>
  <c r="VKS11" i="3" s="1"/>
  <c r="VLJ11" i="3" s="1"/>
  <c r="VMA11" i="3" s="1"/>
  <c r="VMR11" i="3" s="1"/>
  <c r="VNI11" i="3" s="1"/>
  <c r="VNZ11" i="3" s="1"/>
  <c r="VOQ11" i="3" s="1"/>
  <c r="VPH11" i="3" s="1"/>
  <c r="VKQ11" i="3"/>
  <c r="VLH11" i="3" s="1"/>
  <c r="VLY11" i="3" s="1"/>
  <c r="VMP11" i="3" s="1"/>
  <c r="VNG11" i="3" s="1"/>
  <c r="VNX11" i="3" s="1"/>
  <c r="VOO11" i="3" s="1"/>
  <c r="VPF11" i="3" s="1"/>
  <c r="VLB11" i="3"/>
  <c r="VNJ11" i="3"/>
  <c r="VOA11" i="3" s="1"/>
  <c r="VOR11" i="3" s="1"/>
  <c r="VPI11" i="3" s="1"/>
  <c r="VPZ11" i="3" s="1"/>
  <c r="VQQ11" i="3" s="1"/>
  <c r="VRH11" i="3" s="1"/>
  <c r="VRY11" i="3" s="1"/>
  <c r="VNU11" i="3"/>
  <c r="VLO11" i="3" l="1"/>
  <c r="VLD11" i="3"/>
  <c r="VLU11" i="3" s="1"/>
  <c r="VML11" i="3" s="1"/>
  <c r="VNC11" i="3" s="1"/>
  <c r="VNT11" i="3" s="1"/>
  <c r="VOK11" i="3" s="1"/>
  <c r="VPB11" i="3" s="1"/>
  <c r="VPS11" i="3" s="1"/>
  <c r="VQJ11" i="3" s="1"/>
  <c r="VOL11" i="3"/>
  <c r="VPC11" i="3" s="1"/>
  <c r="VPT11" i="3" s="1"/>
  <c r="VQK11" i="3" s="1"/>
  <c r="VRB11" i="3" s="1"/>
  <c r="VRS11" i="3" s="1"/>
  <c r="VSJ11" i="3" s="1"/>
  <c r="VTA11" i="3" s="1"/>
  <c r="VOW11" i="3"/>
  <c r="VLS11" i="3"/>
  <c r="VMJ11" i="3" s="1"/>
  <c r="VNA11" i="3" s="1"/>
  <c r="VNR11" i="3" s="1"/>
  <c r="VOI11" i="3" s="1"/>
  <c r="VOZ11" i="3" s="1"/>
  <c r="VPQ11" i="3" s="1"/>
  <c r="VQH11" i="3" s="1"/>
  <c r="VMD11" i="3"/>
  <c r="VMQ11" i="3" l="1"/>
  <c r="VMF11" i="3"/>
  <c r="VMW11" i="3" s="1"/>
  <c r="VNN11" i="3" s="1"/>
  <c r="VOE11" i="3" s="1"/>
  <c r="VOV11" i="3" s="1"/>
  <c r="VPM11" i="3" s="1"/>
  <c r="VQD11" i="3" s="1"/>
  <c r="VQU11" i="3" s="1"/>
  <c r="VRL11" i="3" s="1"/>
  <c r="VMU11" i="3"/>
  <c r="VNL11" i="3" s="1"/>
  <c r="VOC11" i="3" s="1"/>
  <c r="VOT11" i="3" s="1"/>
  <c r="VPK11" i="3" s="1"/>
  <c r="VQB11" i="3" s="1"/>
  <c r="VQS11" i="3" s="1"/>
  <c r="VRJ11" i="3" s="1"/>
  <c r="VNF11" i="3"/>
  <c r="VPN11" i="3"/>
  <c r="VQE11" i="3" s="1"/>
  <c r="VQV11" i="3" s="1"/>
  <c r="VRM11" i="3" s="1"/>
  <c r="VSD11" i="3" s="1"/>
  <c r="VSU11" i="3" s="1"/>
  <c r="VTL11" i="3" s="1"/>
  <c r="VUC11" i="3" s="1"/>
  <c r="VPY11" i="3"/>
  <c r="VNS11" i="3" l="1"/>
  <c r="VNH11" i="3"/>
  <c r="VNY11" i="3" s="1"/>
  <c r="VOP11" i="3" s="1"/>
  <c r="VPG11" i="3" s="1"/>
  <c r="VPX11" i="3" s="1"/>
  <c r="VQO11" i="3" s="1"/>
  <c r="VRF11" i="3" s="1"/>
  <c r="VRW11" i="3" s="1"/>
  <c r="VSN11" i="3" s="1"/>
  <c r="VQP11" i="3"/>
  <c r="VRG11" i="3" s="1"/>
  <c r="VRX11" i="3" s="1"/>
  <c r="VSO11" i="3" s="1"/>
  <c r="VTF11" i="3" s="1"/>
  <c r="VTW11" i="3" s="1"/>
  <c r="VUN11" i="3" s="1"/>
  <c r="VVE11" i="3" s="1"/>
  <c r="VRA11" i="3"/>
  <c r="VNW11" i="3"/>
  <c r="VON11" i="3" s="1"/>
  <c r="VPE11" i="3" s="1"/>
  <c r="VPV11" i="3" s="1"/>
  <c r="VQM11" i="3" s="1"/>
  <c r="VRD11" i="3" s="1"/>
  <c r="VRU11" i="3" s="1"/>
  <c r="VSL11" i="3" s="1"/>
  <c r="VOH11" i="3"/>
  <c r="VOU11" i="3" l="1"/>
  <c r="VOJ11" i="3"/>
  <c r="VPA11" i="3" s="1"/>
  <c r="VPR11" i="3" s="1"/>
  <c r="VQI11" i="3" s="1"/>
  <c r="VQZ11" i="3" s="1"/>
  <c r="VRQ11" i="3" s="1"/>
  <c r="VSH11" i="3" s="1"/>
  <c r="VSY11" i="3" s="1"/>
  <c r="VTP11" i="3" s="1"/>
  <c r="VOY11" i="3"/>
  <c r="VPP11" i="3" s="1"/>
  <c r="VQG11" i="3" s="1"/>
  <c r="VQX11" i="3" s="1"/>
  <c r="VRO11" i="3" s="1"/>
  <c r="VSF11" i="3" s="1"/>
  <c r="VSW11" i="3" s="1"/>
  <c r="VTN11" i="3" s="1"/>
  <c r="VPJ11" i="3"/>
  <c r="VRR11" i="3"/>
  <c r="VSI11" i="3" s="1"/>
  <c r="VSZ11" i="3" s="1"/>
  <c r="VTQ11" i="3" s="1"/>
  <c r="VUH11" i="3" s="1"/>
  <c r="VUY11" i="3" s="1"/>
  <c r="VVP11" i="3" s="1"/>
  <c r="VWG11" i="3" s="1"/>
  <c r="VSC11" i="3"/>
  <c r="VPW11" i="3" l="1"/>
  <c r="VPL11" i="3"/>
  <c r="VQC11" i="3" s="1"/>
  <c r="VQT11" i="3" s="1"/>
  <c r="VRK11" i="3" s="1"/>
  <c r="VSB11" i="3" s="1"/>
  <c r="VSS11" i="3" s="1"/>
  <c r="VTJ11" i="3" s="1"/>
  <c r="VUA11" i="3" s="1"/>
  <c r="VUR11" i="3" s="1"/>
  <c r="VST11" i="3"/>
  <c r="VTK11" i="3" s="1"/>
  <c r="VUB11" i="3" s="1"/>
  <c r="VUS11" i="3" s="1"/>
  <c r="VVJ11" i="3" s="1"/>
  <c r="VWA11" i="3" s="1"/>
  <c r="VWR11" i="3" s="1"/>
  <c r="VXI11" i="3" s="1"/>
  <c r="VTE11" i="3"/>
  <c r="VQA11" i="3"/>
  <c r="VQR11" i="3" s="1"/>
  <c r="VRI11" i="3" s="1"/>
  <c r="VRZ11" i="3" s="1"/>
  <c r="VSQ11" i="3" s="1"/>
  <c r="VTH11" i="3" s="1"/>
  <c r="VTY11" i="3" s="1"/>
  <c r="VUP11" i="3" s="1"/>
  <c r="VQL11" i="3"/>
  <c r="VQY11" i="3" l="1"/>
  <c r="VQN11" i="3"/>
  <c r="VRE11" i="3" s="1"/>
  <c r="VRV11" i="3" s="1"/>
  <c r="VSM11" i="3" s="1"/>
  <c r="VTD11" i="3" s="1"/>
  <c r="VTU11" i="3" s="1"/>
  <c r="VUL11" i="3" s="1"/>
  <c r="VVC11" i="3" s="1"/>
  <c r="VVT11" i="3" s="1"/>
  <c r="VTV11" i="3"/>
  <c r="VUM11" i="3" s="1"/>
  <c r="VVD11" i="3" s="1"/>
  <c r="VVU11" i="3" s="1"/>
  <c r="VWL11" i="3" s="1"/>
  <c r="VXC11" i="3" s="1"/>
  <c r="VXT11" i="3" s="1"/>
  <c r="VYK11" i="3" s="1"/>
  <c r="VUG11" i="3"/>
  <c r="VRC11" i="3"/>
  <c r="VRT11" i="3" s="1"/>
  <c r="VSK11" i="3" s="1"/>
  <c r="VTB11" i="3" s="1"/>
  <c r="VTS11" i="3" s="1"/>
  <c r="VUJ11" i="3" s="1"/>
  <c r="VVA11" i="3" s="1"/>
  <c r="VVR11" i="3" s="1"/>
  <c r="VRN11" i="3"/>
  <c r="VSA11" i="3" l="1"/>
  <c r="VRP11" i="3"/>
  <c r="VSG11" i="3" s="1"/>
  <c r="VSX11" i="3" s="1"/>
  <c r="VTO11" i="3" s="1"/>
  <c r="VUF11" i="3" s="1"/>
  <c r="VUW11" i="3" s="1"/>
  <c r="VVN11" i="3" s="1"/>
  <c r="VWE11" i="3" s="1"/>
  <c r="VWV11" i="3" s="1"/>
  <c r="VSE11" i="3"/>
  <c r="VSV11" i="3" s="1"/>
  <c r="VTM11" i="3" s="1"/>
  <c r="VUD11" i="3" s="1"/>
  <c r="VUU11" i="3" s="1"/>
  <c r="VVL11" i="3" s="1"/>
  <c r="VWC11" i="3" s="1"/>
  <c r="VWT11" i="3" s="1"/>
  <c r="VSP11" i="3"/>
  <c r="VUX11" i="3"/>
  <c r="VVO11" i="3" s="1"/>
  <c r="VWF11" i="3" s="1"/>
  <c r="VWW11" i="3" s="1"/>
  <c r="VXN11" i="3" s="1"/>
  <c r="VYE11" i="3" s="1"/>
  <c r="VYV11" i="3" s="1"/>
  <c r="VZM11" i="3" s="1"/>
  <c r="VVI11" i="3"/>
  <c r="VTC11" i="3" l="1"/>
  <c r="VSR11" i="3"/>
  <c r="VTI11" i="3" s="1"/>
  <c r="VTZ11" i="3" s="1"/>
  <c r="VUQ11" i="3" s="1"/>
  <c r="VVH11" i="3" s="1"/>
  <c r="VVY11" i="3" s="1"/>
  <c r="VWP11" i="3" s="1"/>
  <c r="VXG11" i="3" s="1"/>
  <c r="VXX11" i="3" s="1"/>
  <c r="VTG11" i="3"/>
  <c r="VTX11" i="3" s="1"/>
  <c r="VUO11" i="3" s="1"/>
  <c r="VVF11" i="3" s="1"/>
  <c r="VVW11" i="3" s="1"/>
  <c r="VWN11" i="3" s="1"/>
  <c r="VXE11" i="3" s="1"/>
  <c r="VXV11" i="3" s="1"/>
  <c r="VTR11" i="3"/>
  <c r="VVZ11" i="3"/>
  <c r="VWQ11" i="3" s="1"/>
  <c r="VXH11" i="3" s="1"/>
  <c r="VXY11" i="3" s="1"/>
  <c r="VYP11" i="3" s="1"/>
  <c r="VZG11" i="3" s="1"/>
  <c r="VZX11" i="3" s="1"/>
  <c r="WAO11" i="3" s="1"/>
  <c r="VWK11" i="3"/>
  <c r="VUE11" i="3" l="1"/>
  <c r="VTT11" i="3"/>
  <c r="VUK11" i="3" s="1"/>
  <c r="VVB11" i="3" s="1"/>
  <c r="VVS11" i="3" s="1"/>
  <c r="VWJ11" i="3" s="1"/>
  <c r="VXA11" i="3" s="1"/>
  <c r="VXR11" i="3" s="1"/>
  <c r="VYI11" i="3" s="1"/>
  <c r="VYZ11" i="3" s="1"/>
  <c r="VXB11" i="3"/>
  <c r="VXS11" i="3" s="1"/>
  <c r="VYJ11" i="3" s="1"/>
  <c r="VZA11" i="3" s="1"/>
  <c r="VZR11" i="3" s="1"/>
  <c r="WAI11" i="3" s="1"/>
  <c r="WAZ11" i="3" s="1"/>
  <c r="WBQ11" i="3" s="1"/>
  <c r="VXM11" i="3"/>
  <c r="VUI11" i="3"/>
  <c r="VUZ11" i="3" s="1"/>
  <c r="VVQ11" i="3" s="1"/>
  <c r="VWH11" i="3" s="1"/>
  <c r="VWY11" i="3" s="1"/>
  <c r="VXP11" i="3" s="1"/>
  <c r="VYG11" i="3" s="1"/>
  <c r="VYX11" i="3" s="1"/>
  <c r="VUT11" i="3"/>
  <c r="VVG11" i="3" l="1"/>
  <c r="VUV11" i="3"/>
  <c r="VVM11" i="3" s="1"/>
  <c r="VWD11" i="3" s="1"/>
  <c r="VWU11" i="3" s="1"/>
  <c r="VXL11" i="3" s="1"/>
  <c r="VYC11" i="3" s="1"/>
  <c r="VYT11" i="3" s="1"/>
  <c r="VZK11" i="3" s="1"/>
  <c r="WAB11" i="3" s="1"/>
  <c r="VVK11" i="3"/>
  <c r="VWB11" i="3" s="1"/>
  <c r="VWS11" i="3" s="1"/>
  <c r="VXJ11" i="3" s="1"/>
  <c r="VYA11" i="3" s="1"/>
  <c r="VYR11" i="3" s="1"/>
  <c r="VZI11" i="3" s="1"/>
  <c r="VZZ11" i="3" s="1"/>
  <c r="VVV11" i="3"/>
  <c r="VYD11" i="3"/>
  <c r="VYU11" i="3" s="1"/>
  <c r="VZL11" i="3" s="1"/>
  <c r="WAC11" i="3" s="1"/>
  <c r="WAT11" i="3" s="1"/>
  <c r="WBK11" i="3" s="1"/>
  <c r="WCB11" i="3" s="1"/>
  <c r="WCS11" i="3" s="1"/>
  <c r="VYO11" i="3"/>
  <c r="VWI11" i="3" l="1"/>
  <c r="VVX11" i="3"/>
  <c r="VWO11" i="3" s="1"/>
  <c r="VXF11" i="3" s="1"/>
  <c r="VXW11" i="3" s="1"/>
  <c r="VYN11" i="3" s="1"/>
  <c r="VZE11" i="3" s="1"/>
  <c r="VZV11" i="3" s="1"/>
  <c r="WAM11" i="3" s="1"/>
  <c r="WBD11" i="3" s="1"/>
  <c r="VZF11" i="3"/>
  <c r="VZW11" i="3" s="1"/>
  <c r="WAN11" i="3" s="1"/>
  <c r="WBE11" i="3" s="1"/>
  <c r="WBV11" i="3" s="1"/>
  <c r="WCM11" i="3" s="1"/>
  <c r="WDD11" i="3" s="1"/>
  <c r="WDU11" i="3" s="1"/>
  <c r="VZQ11" i="3"/>
  <c r="VWM11" i="3"/>
  <c r="VXD11" i="3" s="1"/>
  <c r="VXU11" i="3" s="1"/>
  <c r="VYL11" i="3" s="1"/>
  <c r="VZC11" i="3" s="1"/>
  <c r="VZT11" i="3" s="1"/>
  <c r="WAK11" i="3" s="1"/>
  <c r="WBB11" i="3" s="1"/>
  <c r="VWX11" i="3"/>
  <c r="VXK11" i="3" l="1"/>
  <c r="VWZ11" i="3"/>
  <c r="VXQ11" i="3" s="1"/>
  <c r="VYH11" i="3" s="1"/>
  <c r="VYY11" i="3" s="1"/>
  <c r="VZP11" i="3" s="1"/>
  <c r="WAG11" i="3" s="1"/>
  <c r="WAX11" i="3" s="1"/>
  <c r="WBO11" i="3" s="1"/>
  <c r="WCF11" i="3" s="1"/>
  <c r="VXO11" i="3"/>
  <c r="VYF11" i="3" s="1"/>
  <c r="VYW11" i="3" s="1"/>
  <c r="VZN11" i="3" s="1"/>
  <c r="WAE11" i="3" s="1"/>
  <c r="WAV11" i="3" s="1"/>
  <c r="WBM11" i="3" s="1"/>
  <c r="WCD11" i="3" s="1"/>
  <c r="VXZ11" i="3"/>
  <c r="WAH11" i="3"/>
  <c r="WAY11" i="3" s="1"/>
  <c r="WBP11" i="3" s="1"/>
  <c r="WCG11" i="3" s="1"/>
  <c r="WCX11" i="3" s="1"/>
  <c r="WDO11" i="3" s="1"/>
  <c r="WEF11" i="3" s="1"/>
  <c r="WEW11" i="3" s="1"/>
  <c r="WAS11" i="3"/>
  <c r="VYM11" i="3" l="1"/>
  <c r="VYB11" i="3"/>
  <c r="VYS11" i="3" s="1"/>
  <c r="VZJ11" i="3" s="1"/>
  <c r="WAA11" i="3" s="1"/>
  <c r="WAR11" i="3" s="1"/>
  <c r="WBI11" i="3" s="1"/>
  <c r="WBZ11" i="3" s="1"/>
  <c r="WCQ11" i="3" s="1"/>
  <c r="WDH11" i="3" s="1"/>
  <c r="WBJ11" i="3"/>
  <c r="WCA11" i="3" s="1"/>
  <c r="WCR11" i="3" s="1"/>
  <c r="WDI11" i="3" s="1"/>
  <c r="WDZ11" i="3" s="1"/>
  <c r="WEQ11" i="3" s="1"/>
  <c r="WFH11" i="3" s="1"/>
  <c r="WFY11" i="3" s="1"/>
  <c r="WBU11" i="3"/>
  <c r="VYQ11" i="3"/>
  <c r="VZH11" i="3" s="1"/>
  <c r="VZY11" i="3" s="1"/>
  <c r="WAP11" i="3" s="1"/>
  <c r="WBG11" i="3" s="1"/>
  <c r="WBX11" i="3" s="1"/>
  <c r="WCO11" i="3" s="1"/>
  <c r="WDF11" i="3" s="1"/>
  <c r="VZB11" i="3"/>
  <c r="VZO11" i="3" l="1"/>
  <c r="VZD11" i="3"/>
  <c r="VZU11" i="3" s="1"/>
  <c r="WAL11" i="3" s="1"/>
  <c r="WBC11" i="3" s="1"/>
  <c r="WBT11" i="3" s="1"/>
  <c r="WCK11" i="3" s="1"/>
  <c r="WDB11" i="3" s="1"/>
  <c r="WDS11" i="3" s="1"/>
  <c r="WEJ11" i="3" s="1"/>
  <c r="VZS11" i="3"/>
  <c r="WAJ11" i="3" s="1"/>
  <c r="WBA11" i="3" s="1"/>
  <c r="WBR11" i="3" s="1"/>
  <c r="WCI11" i="3" s="1"/>
  <c r="WCZ11" i="3" s="1"/>
  <c r="WDQ11" i="3" s="1"/>
  <c r="WEH11" i="3" s="1"/>
  <c r="WAD11" i="3"/>
  <c r="WCL11" i="3"/>
  <c r="WDC11" i="3" s="1"/>
  <c r="WDT11" i="3" s="1"/>
  <c r="WEK11" i="3" s="1"/>
  <c r="WFB11" i="3" s="1"/>
  <c r="WFS11" i="3" s="1"/>
  <c r="WGJ11" i="3" s="1"/>
  <c r="WHA11" i="3" s="1"/>
  <c r="WCW11" i="3"/>
  <c r="WAQ11" i="3" l="1"/>
  <c r="WAF11" i="3"/>
  <c r="WAW11" i="3" s="1"/>
  <c r="WBN11" i="3" s="1"/>
  <c r="WCE11" i="3" s="1"/>
  <c r="WCV11" i="3" s="1"/>
  <c r="WDM11" i="3" s="1"/>
  <c r="WED11" i="3" s="1"/>
  <c r="WEU11" i="3" s="1"/>
  <c r="WFL11" i="3" s="1"/>
  <c r="WDN11" i="3"/>
  <c r="WEE11" i="3" s="1"/>
  <c r="WEV11" i="3" s="1"/>
  <c r="WFM11" i="3" s="1"/>
  <c r="WGD11" i="3" s="1"/>
  <c r="WGU11" i="3" s="1"/>
  <c r="WHL11" i="3" s="1"/>
  <c r="WIC11" i="3" s="1"/>
  <c r="WDY11" i="3"/>
  <c r="WAU11" i="3"/>
  <c r="WBL11" i="3" s="1"/>
  <c r="WCC11" i="3" s="1"/>
  <c r="WCT11" i="3" s="1"/>
  <c r="WDK11" i="3" s="1"/>
  <c r="WEB11" i="3" s="1"/>
  <c r="WES11" i="3" s="1"/>
  <c r="WFJ11" i="3" s="1"/>
  <c r="WBF11" i="3"/>
  <c r="WBS11" i="3" l="1"/>
  <c r="WBH11" i="3"/>
  <c r="WBY11" i="3" s="1"/>
  <c r="WCP11" i="3" s="1"/>
  <c r="WDG11" i="3" s="1"/>
  <c r="WDX11" i="3" s="1"/>
  <c r="WEO11" i="3" s="1"/>
  <c r="WFF11" i="3" s="1"/>
  <c r="WFW11" i="3" s="1"/>
  <c r="WGN11" i="3" s="1"/>
  <c r="WBW11" i="3"/>
  <c r="WCN11" i="3" s="1"/>
  <c r="WDE11" i="3" s="1"/>
  <c r="WDV11" i="3" s="1"/>
  <c r="WEM11" i="3" s="1"/>
  <c r="WFD11" i="3" s="1"/>
  <c r="WFU11" i="3" s="1"/>
  <c r="WGL11" i="3" s="1"/>
  <c r="WCH11" i="3"/>
  <c r="WEP11" i="3"/>
  <c r="WFG11" i="3" s="1"/>
  <c r="WFX11" i="3" s="1"/>
  <c r="WGO11" i="3" s="1"/>
  <c r="WHF11" i="3" s="1"/>
  <c r="WHW11" i="3" s="1"/>
  <c r="WIN11" i="3" s="1"/>
  <c r="WJE11" i="3" s="1"/>
  <c r="WFA11" i="3"/>
  <c r="WCU11" i="3" l="1"/>
  <c r="WCJ11" i="3"/>
  <c r="WDA11" i="3" s="1"/>
  <c r="WDR11" i="3" s="1"/>
  <c r="WEI11" i="3" s="1"/>
  <c r="WEZ11" i="3" s="1"/>
  <c r="WFQ11" i="3" s="1"/>
  <c r="WGH11" i="3" s="1"/>
  <c r="WGY11" i="3" s="1"/>
  <c r="WHP11" i="3" s="1"/>
  <c r="WFR11" i="3"/>
  <c r="WGI11" i="3" s="1"/>
  <c r="WGZ11" i="3" s="1"/>
  <c r="WHQ11" i="3" s="1"/>
  <c r="WIH11" i="3" s="1"/>
  <c r="WIY11" i="3" s="1"/>
  <c r="WJP11" i="3" s="1"/>
  <c r="WKG11" i="3" s="1"/>
  <c r="WGC11" i="3"/>
  <c r="WCY11" i="3"/>
  <c r="WDP11" i="3" s="1"/>
  <c r="WEG11" i="3" s="1"/>
  <c r="WEX11" i="3" s="1"/>
  <c r="WFO11" i="3" s="1"/>
  <c r="WGF11" i="3" s="1"/>
  <c r="WGW11" i="3" s="1"/>
  <c r="WHN11" i="3" s="1"/>
  <c r="WDJ11" i="3"/>
  <c r="WDW11" i="3" l="1"/>
  <c r="WDL11" i="3"/>
  <c r="WEC11" i="3" s="1"/>
  <c r="WET11" i="3" s="1"/>
  <c r="WFK11" i="3" s="1"/>
  <c r="WGB11" i="3" s="1"/>
  <c r="WGS11" i="3" s="1"/>
  <c r="WHJ11" i="3" s="1"/>
  <c r="WIA11" i="3" s="1"/>
  <c r="WIR11" i="3" s="1"/>
  <c r="WEA11" i="3"/>
  <c r="WER11" i="3" s="1"/>
  <c r="WFI11" i="3" s="1"/>
  <c r="WFZ11" i="3" s="1"/>
  <c r="WGQ11" i="3" s="1"/>
  <c r="WHH11" i="3" s="1"/>
  <c r="WHY11" i="3" s="1"/>
  <c r="WIP11" i="3" s="1"/>
  <c r="WEL11" i="3"/>
  <c r="WGT11" i="3"/>
  <c r="WHK11" i="3" s="1"/>
  <c r="WIB11" i="3" s="1"/>
  <c r="WIS11" i="3" s="1"/>
  <c r="WJJ11" i="3" s="1"/>
  <c r="WKA11" i="3" s="1"/>
  <c r="WKR11" i="3" s="1"/>
  <c r="WLI11" i="3" s="1"/>
  <c r="WHE11" i="3"/>
  <c r="WEY11" i="3" l="1"/>
  <c r="WEN11" i="3"/>
  <c r="WFE11" i="3" s="1"/>
  <c r="WFV11" i="3" s="1"/>
  <c r="WGM11" i="3" s="1"/>
  <c r="WHD11" i="3" s="1"/>
  <c r="WHU11" i="3" s="1"/>
  <c r="WIL11" i="3" s="1"/>
  <c r="WJC11" i="3" s="1"/>
  <c r="WJT11" i="3" s="1"/>
  <c r="WFC11" i="3"/>
  <c r="WFT11" i="3" s="1"/>
  <c r="WGK11" i="3" s="1"/>
  <c r="WHB11" i="3" s="1"/>
  <c r="WHS11" i="3" s="1"/>
  <c r="WIJ11" i="3" s="1"/>
  <c r="WJA11" i="3" s="1"/>
  <c r="WJR11" i="3" s="1"/>
  <c r="WFN11" i="3"/>
  <c r="WHV11" i="3"/>
  <c r="WIM11" i="3" s="1"/>
  <c r="WJD11" i="3" s="1"/>
  <c r="WJU11" i="3" s="1"/>
  <c r="WKL11" i="3" s="1"/>
  <c r="WLC11" i="3" s="1"/>
  <c r="WLT11" i="3" s="1"/>
  <c r="WMK11" i="3" s="1"/>
  <c r="WIG11" i="3"/>
  <c r="WGA11" i="3" l="1"/>
  <c r="WFP11" i="3"/>
  <c r="WGG11" i="3" s="1"/>
  <c r="WGX11" i="3" s="1"/>
  <c r="WHO11" i="3" s="1"/>
  <c r="WIF11" i="3" s="1"/>
  <c r="WIW11" i="3" s="1"/>
  <c r="WJN11" i="3" s="1"/>
  <c r="WKE11" i="3" s="1"/>
  <c r="WKV11" i="3" s="1"/>
  <c r="WIX11" i="3"/>
  <c r="WJO11" i="3" s="1"/>
  <c r="WKF11" i="3" s="1"/>
  <c r="WKW11" i="3" s="1"/>
  <c r="WLN11" i="3" s="1"/>
  <c r="WME11" i="3" s="1"/>
  <c r="WMV11" i="3" s="1"/>
  <c r="WNM11" i="3" s="1"/>
  <c r="WJI11" i="3"/>
  <c r="WGE11" i="3"/>
  <c r="WGV11" i="3" s="1"/>
  <c r="WHM11" i="3" s="1"/>
  <c r="WID11" i="3" s="1"/>
  <c r="WIU11" i="3" s="1"/>
  <c r="WJL11" i="3" s="1"/>
  <c r="WKC11" i="3" s="1"/>
  <c r="WKT11" i="3" s="1"/>
  <c r="WGP11" i="3"/>
  <c r="WHC11" i="3" l="1"/>
  <c r="WGR11" i="3"/>
  <c r="WHI11" i="3" s="1"/>
  <c r="WHZ11" i="3" s="1"/>
  <c r="WIQ11" i="3" s="1"/>
  <c r="WJH11" i="3" s="1"/>
  <c r="WJY11" i="3" s="1"/>
  <c r="WKP11" i="3" s="1"/>
  <c r="WLG11" i="3" s="1"/>
  <c r="WLX11" i="3" s="1"/>
  <c r="WHG11" i="3"/>
  <c r="WHX11" i="3" s="1"/>
  <c r="WIO11" i="3" s="1"/>
  <c r="WJF11" i="3" s="1"/>
  <c r="WJW11" i="3" s="1"/>
  <c r="WKN11" i="3" s="1"/>
  <c r="WLE11" i="3" s="1"/>
  <c r="WLV11" i="3" s="1"/>
  <c r="WHR11" i="3"/>
  <c r="WJZ11" i="3"/>
  <c r="WKQ11" i="3" s="1"/>
  <c r="WLH11" i="3" s="1"/>
  <c r="WLY11" i="3" s="1"/>
  <c r="WMP11" i="3" s="1"/>
  <c r="WNG11" i="3" s="1"/>
  <c r="WNX11" i="3" s="1"/>
  <c r="WOO11" i="3" s="1"/>
  <c r="WKK11" i="3"/>
  <c r="WIE11" i="3" l="1"/>
  <c r="WHT11" i="3"/>
  <c r="WIK11" i="3" s="1"/>
  <c r="WJB11" i="3" s="1"/>
  <c r="WJS11" i="3" s="1"/>
  <c r="WKJ11" i="3" s="1"/>
  <c r="WLA11" i="3" s="1"/>
  <c r="WLR11" i="3" s="1"/>
  <c r="WMI11" i="3" s="1"/>
  <c r="WMZ11" i="3" s="1"/>
  <c r="WLB11" i="3"/>
  <c r="WLS11" i="3" s="1"/>
  <c r="WMJ11" i="3" s="1"/>
  <c r="WNA11" i="3" s="1"/>
  <c r="WNR11" i="3" s="1"/>
  <c r="WOI11" i="3" s="1"/>
  <c r="WOZ11" i="3" s="1"/>
  <c r="WPQ11" i="3" s="1"/>
  <c r="WLM11" i="3"/>
  <c r="WII11" i="3"/>
  <c r="WIZ11" i="3" s="1"/>
  <c r="WJQ11" i="3" s="1"/>
  <c r="WKH11" i="3" s="1"/>
  <c r="WKY11" i="3" s="1"/>
  <c r="WLP11" i="3" s="1"/>
  <c r="WMG11" i="3" s="1"/>
  <c r="WMX11" i="3" s="1"/>
  <c r="WIT11" i="3"/>
  <c r="WJG11" i="3" l="1"/>
  <c r="WIV11" i="3"/>
  <c r="WJM11" i="3" s="1"/>
  <c r="WKD11" i="3" s="1"/>
  <c r="WKU11" i="3" s="1"/>
  <c r="WLL11" i="3" s="1"/>
  <c r="WMC11" i="3" s="1"/>
  <c r="WMT11" i="3" s="1"/>
  <c r="WNK11" i="3" s="1"/>
  <c r="WOB11" i="3" s="1"/>
  <c r="WJK11" i="3"/>
  <c r="WKB11" i="3" s="1"/>
  <c r="WKS11" i="3" s="1"/>
  <c r="WLJ11" i="3" s="1"/>
  <c r="WMA11" i="3" s="1"/>
  <c r="WMR11" i="3" s="1"/>
  <c r="WNI11" i="3" s="1"/>
  <c r="WNZ11" i="3" s="1"/>
  <c r="WJV11" i="3"/>
  <c r="WMD11" i="3"/>
  <c r="WMU11" i="3" s="1"/>
  <c r="WNL11" i="3" s="1"/>
  <c r="WOC11" i="3" s="1"/>
  <c r="WOT11" i="3" s="1"/>
  <c r="WPK11" i="3" s="1"/>
  <c r="WQB11" i="3" s="1"/>
  <c r="WQS11" i="3" s="1"/>
  <c r="WMO11" i="3"/>
  <c r="WKI11" i="3" l="1"/>
  <c r="WJX11" i="3"/>
  <c r="WKO11" i="3" s="1"/>
  <c r="WLF11" i="3" s="1"/>
  <c r="WLW11" i="3" s="1"/>
  <c r="WMN11" i="3" s="1"/>
  <c r="WNE11" i="3" s="1"/>
  <c r="WNV11" i="3" s="1"/>
  <c r="WOM11" i="3" s="1"/>
  <c r="WPD11" i="3" s="1"/>
  <c r="WNF11" i="3"/>
  <c r="WNW11" i="3" s="1"/>
  <c r="WON11" i="3" s="1"/>
  <c r="WPE11" i="3" s="1"/>
  <c r="WPV11" i="3" s="1"/>
  <c r="WQM11" i="3" s="1"/>
  <c r="WRD11" i="3" s="1"/>
  <c r="WRU11" i="3" s="1"/>
  <c r="WNQ11" i="3"/>
  <c r="WKM11" i="3"/>
  <c r="WLD11" i="3" s="1"/>
  <c r="WLU11" i="3" s="1"/>
  <c r="WML11" i="3" s="1"/>
  <c r="WNC11" i="3" s="1"/>
  <c r="WNT11" i="3" s="1"/>
  <c r="WOK11" i="3" s="1"/>
  <c r="WPB11" i="3" s="1"/>
  <c r="WKX11" i="3"/>
  <c r="WLK11" i="3" l="1"/>
  <c r="WKZ11" i="3"/>
  <c r="WLQ11" i="3" s="1"/>
  <c r="WMH11" i="3" s="1"/>
  <c r="WMY11" i="3" s="1"/>
  <c r="WNP11" i="3" s="1"/>
  <c r="WOG11" i="3" s="1"/>
  <c r="WOX11" i="3" s="1"/>
  <c r="WPO11" i="3" s="1"/>
  <c r="WQF11" i="3" s="1"/>
  <c r="WLO11" i="3"/>
  <c r="WMF11" i="3" s="1"/>
  <c r="WMW11" i="3" s="1"/>
  <c r="WNN11" i="3" s="1"/>
  <c r="WOE11" i="3" s="1"/>
  <c r="WOV11" i="3" s="1"/>
  <c r="WPM11" i="3" s="1"/>
  <c r="WQD11" i="3" s="1"/>
  <c r="WLZ11" i="3"/>
  <c r="WOH11" i="3"/>
  <c r="WOY11" i="3" s="1"/>
  <c r="WPP11" i="3" s="1"/>
  <c r="WQG11" i="3" s="1"/>
  <c r="WQX11" i="3" s="1"/>
  <c r="WRO11" i="3" s="1"/>
  <c r="WSF11" i="3" s="1"/>
  <c r="WSW11" i="3" s="1"/>
  <c r="WOS11" i="3"/>
  <c r="WMM11" i="3" l="1"/>
  <c r="WMB11" i="3"/>
  <c r="WMS11" i="3" s="1"/>
  <c r="WNJ11" i="3" s="1"/>
  <c r="WOA11" i="3" s="1"/>
  <c r="WOR11" i="3" s="1"/>
  <c r="WPI11" i="3" s="1"/>
  <c r="WPZ11" i="3" s="1"/>
  <c r="WQQ11" i="3" s="1"/>
  <c r="WRH11" i="3" s="1"/>
  <c r="WPJ11" i="3"/>
  <c r="WQA11" i="3" s="1"/>
  <c r="WQR11" i="3" s="1"/>
  <c r="WRI11" i="3" s="1"/>
  <c r="WRZ11" i="3" s="1"/>
  <c r="WSQ11" i="3" s="1"/>
  <c r="WTH11" i="3" s="1"/>
  <c r="WTY11" i="3" s="1"/>
  <c r="WPU11" i="3"/>
  <c r="WMQ11" i="3"/>
  <c r="WNH11" i="3" s="1"/>
  <c r="WNY11" i="3" s="1"/>
  <c r="WOP11" i="3" s="1"/>
  <c r="WPG11" i="3" s="1"/>
  <c r="WPX11" i="3" s="1"/>
  <c r="WQO11" i="3" s="1"/>
  <c r="WRF11" i="3" s="1"/>
  <c r="WNB11" i="3"/>
  <c r="WNO11" i="3" l="1"/>
  <c r="WND11" i="3"/>
  <c r="WNU11" i="3" s="1"/>
  <c r="WOL11" i="3" s="1"/>
  <c r="WPC11" i="3" s="1"/>
  <c r="WPT11" i="3" s="1"/>
  <c r="WQK11" i="3" s="1"/>
  <c r="WRB11" i="3" s="1"/>
  <c r="WRS11" i="3" s="1"/>
  <c r="WSJ11" i="3" s="1"/>
  <c r="WNS11" i="3"/>
  <c r="WOJ11" i="3" s="1"/>
  <c r="WPA11" i="3" s="1"/>
  <c r="WPR11" i="3" s="1"/>
  <c r="WQI11" i="3" s="1"/>
  <c r="WQZ11" i="3" s="1"/>
  <c r="WRQ11" i="3" s="1"/>
  <c r="WSH11" i="3" s="1"/>
  <c r="WOD11" i="3"/>
  <c r="WQL11" i="3"/>
  <c r="WRC11" i="3" s="1"/>
  <c r="WRT11" i="3" s="1"/>
  <c r="WSK11" i="3" s="1"/>
  <c r="WTB11" i="3" s="1"/>
  <c r="WTS11" i="3" s="1"/>
  <c r="WUJ11" i="3" s="1"/>
  <c r="WVA11" i="3" s="1"/>
  <c r="WQW11" i="3"/>
  <c r="WOQ11" i="3" l="1"/>
  <c r="WOF11" i="3"/>
  <c r="WOW11" i="3" s="1"/>
  <c r="WPN11" i="3" s="1"/>
  <c r="WQE11" i="3" s="1"/>
  <c r="WQV11" i="3" s="1"/>
  <c r="WRM11" i="3" s="1"/>
  <c r="WSD11" i="3" s="1"/>
  <c r="WSU11" i="3" s="1"/>
  <c r="WTL11" i="3" s="1"/>
  <c r="WRN11" i="3"/>
  <c r="WSE11" i="3" s="1"/>
  <c r="WSV11" i="3" s="1"/>
  <c r="WTM11" i="3" s="1"/>
  <c r="WUD11" i="3" s="1"/>
  <c r="WUU11" i="3" s="1"/>
  <c r="WVL11" i="3" s="1"/>
  <c r="WWC11" i="3" s="1"/>
  <c r="WRY11" i="3"/>
  <c r="WOU11" i="3"/>
  <c r="WPL11" i="3" s="1"/>
  <c r="WQC11" i="3" s="1"/>
  <c r="WQT11" i="3" s="1"/>
  <c r="WRK11" i="3" s="1"/>
  <c r="WSB11" i="3" s="1"/>
  <c r="WSS11" i="3" s="1"/>
  <c r="WTJ11" i="3" s="1"/>
  <c r="WPF11" i="3"/>
  <c r="WPS11" i="3" l="1"/>
  <c r="WPH11" i="3"/>
  <c r="WPY11" i="3" s="1"/>
  <c r="WQP11" i="3" s="1"/>
  <c r="WRG11" i="3" s="1"/>
  <c r="WRX11" i="3" s="1"/>
  <c r="WSO11" i="3" s="1"/>
  <c r="WTF11" i="3" s="1"/>
  <c r="WTW11" i="3" s="1"/>
  <c r="WUN11" i="3" s="1"/>
  <c r="WPW11" i="3"/>
  <c r="WQN11" i="3" s="1"/>
  <c r="WRE11" i="3" s="1"/>
  <c r="WRV11" i="3" s="1"/>
  <c r="WSM11" i="3" s="1"/>
  <c r="WTD11" i="3" s="1"/>
  <c r="WTU11" i="3" s="1"/>
  <c r="WUL11" i="3" s="1"/>
  <c r="WQH11" i="3"/>
  <c r="WSP11" i="3"/>
  <c r="WTG11" i="3" s="1"/>
  <c r="WTX11" i="3" s="1"/>
  <c r="WUO11" i="3" s="1"/>
  <c r="WVF11" i="3" s="1"/>
  <c r="WVW11" i="3" s="1"/>
  <c r="WWN11" i="3" s="1"/>
  <c r="WXE11" i="3" s="1"/>
  <c r="WTA11" i="3"/>
  <c r="WQU11" i="3" l="1"/>
  <c r="WQJ11" i="3"/>
  <c r="WRA11" i="3" s="1"/>
  <c r="WRR11" i="3" s="1"/>
  <c r="WSI11" i="3" s="1"/>
  <c r="WSZ11" i="3" s="1"/>
  <c r="WTQ11" i="3" s="1"/>
  <c r="WUH11" i="3" s="1"/>
  <c r="WUY11" i="3" s="1"/>
  <c r="WVP11" i="3" s="1"/>
  <c r="WTR11" i="3"/>
  <c r="WUI11" i="3" s="1"/>
  <c r="WUZ11" i="3" s="1"/>
  <c r="WVQ11" i="3" s="1"/>
  <c r="WWH11" i="3" s="1"/>
  <c r="WWY11" i="3" s="1"/>
  <c r="WXP11" i="3" s="1"/>
  <c r="WYG11" i="3" s="1"/>
  <c r="WUC11" i="3"/>
  <c r="WQY11" i="3"/>
  <c r="WRP11" i="3" s="1"/>
  <c r="WSG11" i="3" s="1"/>
  <c r="WSX11" i="3" s="1"/>
  <c r="WTO11" i="3" s="1"/>
  <c r="WUF11" i="3" s="1"/>
  <c r="WUW11" i="3" s="1"/>
  <c r="WVN11" i="3" s="1"/>
  <c r="WRJ11" i="3"/>
  <c r="WRW11" i="3" l="1"/>
  <c r="WRL11" i="3"/>
  <c r="WSC11" i="3" s="1"/>
  <c r="WST11" i="3" s="1"/>
  <c r="WTK11" i="3" s="1"/>
  <c r="WUB11" i="3" s="1"/>
  <c r="WUS11" i="3" s="1"/>
  <c r="WVJ11" i="3" s="1"/>
  <c r="WWA11" i="3" s="1"/>
  <c r="WWR11" i="3" s="1"/>
  <c r="WSA11" i="3"/>
  <c r="WSR11" i="3" s="1"/>
  <c r="WTI11" i="3" s="1"/>
  <c r="WTZ11" i="3" s="1"/>
  <c r="WUQ11" i="3" s="1"/>
  <c r="WVH11" i="3" s="1"/>
  <c r="WVY11" i="3" s="1"/>
  <c r="WWP11" i="3" s="1"/>
  <c r="WSL11" i="3"/>
  <c r="WUT11" i="3"/>
  <c r="WVK11" i="3" s="1"/>
  <c r="WWB11" i="3" s="1"/>
  <c r="WWS11" i="3" s="1"/>
  <c r="WXJ11" i="3" s="1"/>
  <c r="WYA11" i="3" s="1"/>
  <c r="WYR11" i="3" s="1"/>
  <c r="WZI11" i="3" s="1"/>
  <c r="WVE11" i="3"/>
  <c r="WSY11" i="3" l="1"/>
  <c r="WSN11" i="3"/>
  <c r="WTE11" i="3" s="1"/>
  <c r="WTV11" i="3" s="1"/>
  <c r="WUM11" i="3" s="1"/>
  <c r="WVD11" i="3" s="1"/>
  <c r="WVU11" i="3" s="1"/>
  <c r="WWL11" i="3" s="1"/>
  <c r="WXC11" i="3" s="1"/>
  <c r="WXT11" i="3" s="1"/>
  <c r="WVV11" i="3"/>
  <c r="WWM11" i="3" s="1"/>
  <c r="WXD11" i="3" s="1"/>
  <c r="WXU11" i="3" s="1"/>
  <c r="WYL11" i="3" s="1"/>
  <c r="WZC11" i="3" s="1"/>
  <c r="WZT11" i="3" s="1"/>
  <c r="XAK11" i="3" s="1"/>
  <c r="WWG11" i="3"/>
  <c r="WTC11" i="3"/>
  <c r="WTT11" i="3" s="1"/>
  <c r="WUK11" i="3" s="1"/>
  <c r="WVB11" i="3" s="1"/>
  <c r="WVS11" i="3" s="1"/>
  <c r="WWJ11" i="3" s="1"/>
  <c r="WXA11" i="3" s="1"/>
  <c r="WXR11" i="3" s="1"/>
  <c r="WTN11" i="3"/>
  <c r="WUA11" i="3" l="1"/>
  <c r="WTP11" i="3"/>
  <c r="WUG11" i="3" s="1"/>
  <c r="WUX11" i="3" s="1"/>
  <c r="WVO11" i="3" s="1"/>
  <c r="WWF11" i="3" s="1"/>
  <c r="WWW11" i="3" s="1"/>
  <c r="WXN11" i="3" s="1"/>
  <c r="WYE11" i="3" s="1"/>
  <c r="WYV11" i="3" s="1"/>
  <c r="WUE11" i="3"/>
  <c r="WUV11" i="3" s="1"/>
  <c r="WVM11" i="3" s="1"/>
  <c r="WWD11" i="3" s="1"/>
  <c r="WWU11" i="3" s="1"/>
  <c r="WXL11" i="3" s="1"/>
  <c r="WYC11" i="3" s="1"/>
  <c r="WYT11" i="3" s="1"/>
  <c r="WUP11" i="3"/>
  <c r="WWX11" i="3"/>
  <c r="WXO11" i="3" s="1"/>
  <c r="WYF11" i="3" s="1"/>
  <c r="WYW11" i="3" s="1"/>
  <c r="WZN11" i="3" s="1"/>
  <c r="XAE11" i="3" s="1"/>
  <c r="XAV11" i="3" s="1"/>
  <c r="XBM11" i="3" s="1"/>
  <c r="WXI11" i="3"/>
  <c r="WVC11" i="3" l="1"/>
  <c r="WUR11" i="3"/>
  <c r="WVI11" i="3" s="1"/>
  <c r="WVZ11" i="3" s="1"/>
  <c r="WWQ11" i="3" s="1"/>
  <c r="WXH11" i="3" s="1"/>
  <c r="WXY11" i="3" s="1"/>
  <c r="WYP11" i="3" s="1"/>
  <c r="WZG11" i="3" s="1"/>
  <c r="WZX11" i="3" s="1"/>
  <c r="WXZ11" i="3"/>
  <c r="WYQ11" i="3" s="1"/>
  <c r="WZH11" i="3" s="1"/>
  <c r="WZY11" i="3" s="1"/>
  <c r="XAP11" i="3" s="1"/>
  <c r="XBG11" i="3" s="1"/>
  <c r="XBX11" i="3" s="1"/>
  <c r="XCO11" i="3" s="1"/>
  <c r="WYK11" i="3"/>
  <c r="WVG11" i="3"/>
  <c r="WVX11" i="3" s="1"/>
  <c r="WWO11" i="3" s="1"/>
  <c r="WXF11" i="3" s="1"/>
  <c r="WXW11" i="3" s="1"/>
  <c r="WYN11" i="3" s="1"/>
  <c r="WZE11" i="3" s="1"/>
  <c r="WZV11" i="3" s="1"/>
  <c r="WVR11" i="3"/>
  <c r="WWE11" i="3" l="1"/>
  <c r="WVT11" i="3"/>
  <c r="WWK11" i="3" s="1"/>
  <c r="WXB11" i="3" s="1"/>
  <c r="WXS11" i="3" s="1"/>
  <c r="WYJ11" i="3" s="1"/>
  <c r="WZA11" i="3" s="1"/>
  <c r="WZR11" i="3" s="1"/>
  <c r="XAI11" i="3" s="1"/>
  <c r="XAZ11" i="3" s="1"/>
  <c r="WWI11" i="3"/>
  <c r="WWZ11" i="3" s="1"/>
  <c r="WXQ11" i="3" s="1"/>
  <c r="WYH11" i="3" s="1"/>
  <c r="WYY11" i="3" s="1"/>
  <c r="WZP11" i="3" s="1"/>
  <c r="XAG11" i="3" s="1"/>
  <c r="XAX11" i="3" s="1"/>
  <c r="WWT11" i="3"/>
  <c r="WZB11" i="3"/>
  <c r="WZS11" i="3" s="1"/>
  <c r="XAJ11" i="3" s="1"/>
  <c r="XBA11" i="3" s="1"/>
  <c r="XBR11" i="3" s="1"/>
  <c r="XCI11" i="3" s="1"/>
  <c r="XCZ11" i="3" s="1"/>
  <c r="XDQ11" i="3" s="1"/>
  <c r="WZM11" i="3"/>
  <c r="WXG11" i="3" l="1"/>
  <c r="WWV11" i="3"/>
  <c r="WXM11" i="3" s="1"/>
  <c r="WYD11" i="3" s="1"/>
  <c r="WYU11" i="3" s="1"/>
  <c r="WZL11" i="3" s="1"/>
  <c r="XAC11" i="3" s="1"/>
  <c r="XAT11" i="3" s="1"/>
  <c r="XBK11" i="3" s="1"/>
  <c r="XCB11" i="3" s="1"/>
  <c r="XAD11" i="3"/>
  <c r="XAU11" i="3" s="1"/>
  <c r="XBL11" i="3" s="1"/>
  <c r="XCC11" i="3" s="1"/>
  <c r="XCT11" i="3" s="1"/>
  <c r="XDK11" i="3" s="1"/>
  <c r="XEB11" i="3" s="1"/>
  <c r="XES11" i="3" s="1"/>
  <c r="XAO11" i="3"/>
  <c r="WXK11" i="3"/>
  <c r="WYB11" i="3" s="1"/>
  <c r="WYS11" i="3" s="1"/>
  <c r="WZJ11" i="3" s="1"/>
  <c r="XAA11" i="3" s="1"/>
  <c r="XAR11" i="3" s="1"/>
  <c r="XBI11" i="3" s="1"/>
  <c r="XBZ11" i="3" s="1"/>
  <c r="WXV11" i="3"/>
  <c r="WYI11" i="3" l="1"/>
  <c r="WXX11" i="3"/>
  <c r="WYO11" i="3" s="1"/>
  <c r="WZF11" i="3" s="1"/>
  <c r="WZW11" i="3" s="1"/>
  <c r="XAN11" i="3" s="1"/>
  <c r="XBE11" i="3" s="1"/>
  <c r="XBV11" i="3" s="1"/>
  <c r="XCM11" i="3" s="1"/>
  <c r="XDD11" i="3" s="1"/>
  <c r="XBF11" i="3"/>
  <c r="XBW11" i="3" s="1"/>
  <c r="XCN11" i="3" s="1"/>
  <c r="XDE11" i="3" s="1"/>
  <c r="XDV11" i="3" s="1"/>
  <c r="XEM11" i="3" s="1"/>
  <c r="XFD11" i="3" s="1"/>
  <c r="XBQ11" i="3"/>
  <c r="WYM11" i="3"/>
  <c r="WZD11" i="3" s="1"/>
  <c r="WZU11" i="3" s="1"/>
  <c r="XAL11" i="3" s="1"/>
  <c r="XBC11" i="3" s="1"/>
  <c r="XBT11" i="3" s="1"/>
  <c r="XCK11" i="3" s="1"/>
  <c r="XDB11" i="3" s="1"/>
  <c r="WYX11" i="3"/>
  <c r="WZK11" i="3" l="1"/>
  <c r="WYZ11" i="3"/>
  <c r="WZQ11" i="3" s="1"/>
  <c r="XAH11" i="3" s="1"/>
  <c r="XAY11" i="3" s="1"/>
  <c r="XBP11" i="3" s="1"/>
  <c r="XCG11" i="3" s="1"/>
  <c r="XCX11" i="3" s="1"/>
  <c r="XDO11" i="3" s="1"/>
  <c r="XEF11" i="3" s="1"/>
  <c r="WZO11" i="3"/>
  <c r="XAF11" i="3" s="1"/>
  <c r="XAW11" i="3" s="1"/>
  <c r="XBN11" i="3" s="1"/>
  <c r="XCE11" i="3" s="1"/>
  <c r="XCV11" i="3" s="1"/>
  <c r="XDM11" i="3" s="1"/>
  <c r="XED11" i="3" s="1"/>
  <c r="WZZ11" i="3"/>
  <c r="XCH11" i="3"/>
  <c r="XCY11" i="3" s="1"/>
  <c r="XDP11" i="3" s="1"/>
  <c r="XEG11" i="3" s="1"/>
  <c r="XEX11" i="3" s="1"/>
  <c r="XCS11" i="3"/>
  <c r="XAM11" i="3" l="1"/>
  <c r="XAB11" i="3"/>
  <c r="XAS11" i="3" s="1"/>
  <c r="XBJ11" i="3" s="1"/>
  <c r="XCA11" i="3" s="1"/>
  <c r="XCR11" i="3" s="1"/>
  <c r="XDI11" i="3" s="1"/>
  <c r="XDZ11" i="3" s="1"/>
  <c r="XEQ11" i="3" s="1"/>
  <c r="XDJ11" i="3"/>
  <c r="XEA11" i="3" s="1"/>
  <c r="XER11" i="3" s="1"/>
  <c r="XDU11" i="3"/>
  <c r="XAQ11" i="3"/>
  <c r="XBH11" i="3" s="1"/>
  <c r="XBY11" i="3" s="1"/>
  <c r="XCP11" i="3" s="1"/>
  <c r="XDG11" i="3" s="1"/>
  <c r="XDX11" i="3" s="1"/>
  <c r="XEO11" i="3" s="1"/>
  <c r="XBB11" i="3"/>
  <c r="XBO11" i="3" l="1"/>
  <c r="XBD11" i="3"/>
  <c r="XBU11" i="3" s="1"/>
  <c r="XCL11" i="3" s="1"/>
  <c r="XDC11" i="3" s="1"/>
  <c r="XDT11" i="3" s="1"/>
  <c r="XEK11" i="3" s="1"/>
  <c r="XFB11" i="3" s="1"/>
  <c r="XBS11" i="3"/>
  <c r="XCJ11" i="3" s="1"/>
  <c r="XDA11" i="3" s="1"/>
  <c r="XDR11" i="3" s="1"/>
  <c r="XEI11" i="3" s="1"/>
  <c r="XEZ11" i="3" s="1"/>
  <c r="XCD11" i="3"/>
  <c r="XEL11" i="3"/>
  <c r="XFC11" i="3" s="1"/>
  <c r="XEW11" i="3"/>
  <c r="XCQ11" i="3" l="1"/>
  <c r="XCF11" i="3"/>
  <c r="XCW11" i="3" s="1"/>
  <c r="XDN11" i="3" s="1"/>
  <c r="XEE11" i="3" s="1"/>
  <c r="XEV11" i="3" s="1"/>
  <c r="XCU11" i="3"/>
  <c r="XDL11" i="3" s="1"/>
  <c r="XEC11" i="3" s="1"/>
  <c r="XET11" i="3" s="1"/>
  <c r="XDF11" i="3"/>
  <c r="XDS11" i="3" l="1"/>
  <c r="XDH11" i="3"/>
  <c r="XDY11" i="3" s="1"/>
  <c r="XEP11" i="3" s="1"/>
  <c r="XDW11" i="3"/>
  <c r="XEN11" i="3" s="1"/>
  <c r="XEH11" i="3"/>
  <c r="XEY11" i="3" l="1"/>
  <c r="XEU11" i="3"/>
  <c r="XEJ11" i="3"/>
  <c r="XFA11" i="3" s="1"/>
</calcChain>
</file>

<file path=xl/sharedStrings.xml><?xml version="1.0" encoding="utf-8"?>
<sst xmlns="http://schemas.openxmlformats.org/spreadsheetml/2006/main" count="958" uniqueCount="436">
  <si>
    <t>Screen reader users. This Excel file contains 9 tabs, including this title page, notes to readers on tab 2, a table of contents on tab 3 and data tables on tabs 4 to 9.</t>
  </si>
  <si>
    <t>Additional resource</t>
  </si>
  <si>
    <r>
      <rPr>
        <sz val="11"/>
        <rFont val="Arial"/>
        <family val="2"/>
      </rPr>
      <t xml:space="preserve">The following companion product is available on </t>
    </r>
    <r>
      <rPr>
        <u/>
        <sz val="11"/>
        <color rgb="FF0070C0"/>
        <rFont val="Arial"/>
        <family val="2"/>
      </rPr>
      <t>CIHI’s website</t>
    </r>
    <r>
      <rPr>
        <sz val="11"/>
        <rFont val="Arial"/>
        <family val="2"/>
      </rPr>
      <t>:</t>
    </r>
  </si>
  <si>
    <t>• COVID-19 resources web page</t>
  </si>
  <si>
    <t>Talk to us</t>
  </si>
  <si>
    <t>For data-specific information:</t>
  </si>
  <si>
    <t>healthreports@cihi.ca</t>
  </si>
  <si>
    <t>For more detailed data via CIHI’s data request program:</t>
  </si>
  <si>
    <t>Access Data</t>
  </si>
  <si>
    <t>For media inquiries:</t>
  </si>
  <si>
    <t>media@cihi.ca</t>
  </si>
  <si>
    <t>Social media:</t>
  </si>
  <si>
    <t>CIHI on Twitter</t>
  </si>
  <si>
    <t>CIHI on Facebook</t>
  </si>
  <si>
    <t>CIHI on LinkedIn</t>
  </si>
  <si>
    <t>CIHI on Instagram</t>
  </si>
  <si>
    <t>CIHI on YouTube</t>
  </si>
  <si>
    <t>How to cite this document</t>
  </si>
  <si>
    <t>End of worksheet</t>
  </si>
  <si>
    <t>Notes to readers</t>
  </si>
  <si>
    <t>Summary</t>
  </si>
  <si>
    <t>This tab contains information on provisional data and on ED visit data.</t>
  </si>
  <si>
    <t>Provisional data</t>
  </si>
  <si>
    <t>What is provisional data?</t>
  </si>
  <si>
    <t>What you need to know about using provisional data</t>
  </si>
  <si>
    <t>Provisional data can change</t>
  </si>
  <si>
    <t xml:space="preserve">Provisional data for the same population and time period can change as often as every month. Data might change if routine data quality checks uncover errors and data providers correct and resubmit data. It might also change if initial submissions include only partial data that is completed through later provisional submissions. </t>
  </si>
  <si>
    <t>Provisional data can be incomplete</t>
  </si>
  <si>
    <t>COVID-19 and provisional data</t>
  </si>
  <si>
    <t xml:space="preserve">These tables contain data on ED visits from participating jurisdictions in Canada. They do not distinguish between patients who were transferred from one facility to another or readmitted. Therefore, unless otherwise identified, data represents the number of ED visits, not the number of patients. </t>
  </si>
  <si>
    <t xml:space="preserve">ED visit data is obtained from CIHI’s National Ambulatory Care Reporting System (NACRS). NACRS contains demographic, diagnostic and procedural information from participating emergency and ambulatory care settings in Canada. 
</t>
  </si>
  <si>
    <t>Inclusions</t>
  </si>
  <si>
    <t>1. Visits to Canadian EDs that are not scheduled or pre-registered for service (true emergencies).</t>
  </si>
  <si>
    <t xml:space="preserve">3. The following provinces and territories are included: Prince Edward Island, Nova Scotia, Quebec, Ontario, Manitoba, Saskatchewan, Alberta, British Columbia and Yukon. Note that not all facilities in P.E.I., Nova Scotia, Manitoba, Saskatchewan and B.C. are captured in NACRS. </t>
  </si>
  <si>
    <t>Exclusions</t>
  </si>
  <si>
    <t>1. Facilities that did not submit data to NACRS in both study periods.</t>
  </si>
  <si>
    <t>For more information</t>
  </si>
  <si>
    <t>Table of contents</t>
  </si>
  <si>
    <t>Back to Table of contents</t>
  </si>
  <si>
    <t>Notes</t>
  </si>
  <si>
    <t>For a list of general inclusions and exclusions, see Notes to readers.</t>
  </si>
  <si>
    <t>Full data coverage: Quebec, Ontario, Alberta and Yukon; partial data coverage: Prince Edward Island, Nova Scotia, Manitoba, Saskatchewan and British Columbia.</t>
  </si>
  <si>
    <t>Volumes are based on the province/territory where the hospital is located.</t>
  </si>
  <si>
    <t>Source</t>
  </si>
  <si>
    <t>Number of ED visits, 2021</t>
  </si>
  <si>
    <t>Age group</t>
  </si>
  <si>
    <t xml:space="preserve">
April 2019
Number of ED visits, pre-pandemic</t>
  </si>
  <si>
    <t xml:space="preserve">
May 2019
Number of ED visits, pre-pandemic</t>
  </si>
  <si>
    <t xml:space="preserve">
June 2019
Number of ED visits, pre-pandemic</t>
  </si>
  <si>
    <t xml:space="preserve">
July 2019
Number of ED visits, pre-pandemic</t>
  </si>
  <si>
    <t xml:space="preserve">
August 2019
Number of ED visits, pre-pandemic</t>
  </si>
  <si>
    <t xml:space="preserve">
September 2019
Number of ED visits, pre-pandemic</t>
  </si>
  <si>
    <t xml:space="preserve">
October 2019
Number of ED visits, pre-pandemic</t>
  </si>
  <si>
    <t xml:space="preserve">
November 2019
Number of ED visits, pre-pandemic</t>
  </si>
  <si>
    <t xml:space="preserve">
December 2019
Number of ED visits, pre-pandemic</t>
  </si>
  <si>
    <t xml:space="preserve">
January 2021
Number of ED visits, pandemic</t>
  </si>
  <si>
    <t xml:space="preserve">
February 2021
Number of ED visits, pandemic</t>
  </si>
  <si>
    <t xml:space="preserve">
March 2021
Number of ED visits, pandemic</t>
  </si>
  <si>
    <t xml:space="preserve">
April 2021
Number of ED visits, pandemic</t>
  </si>
  <si>
    <t xml:space="preserve">
May 2021
Number of ED visits, pandemic</t>
  </si>
  <si>
    <t xml:space="preserve">
June 2021
Number of ED visits, pandemic</t>
  </si>
  <si>
    <t xml:space="preserve">
March 2019 to March 2020
Percentage change, pre-pandemic to pandemic</t>
  </si>
  <si>
    <t xml:space="preserve">
April 2019 to April 2020
Percentage change, pre-pandemic to pandemic</t>
  </si>
  <si>
    <t xml:space="preserve">
May 2019 to May 2020
Percentage change, pre-pandemic to pandemic</t>
  </si>
  <si>
    <t xml:space="preserve">
June 2019 to June 2020
Percentage change, pre-pandemic to pandemic</t>
  </si>
  <si>
    <t xml:space="preserve">
July 2019 to July 2020
Percentage change, pre-pandemic to pandemic</t>
  </si>
  <si>
    <t xml:space="preserve">
August 2019 to August 2020
Percentage change, pre-pandemic to pandemic</t>
  </si>
  <si>
    <t xml:space="preserve">
September 2019 to September 2020
Percentage change, pre-pandemic to pandemic</t>
  </si>
  <si>
    <t xml:space="preserve">
October 2019 to October 2020
Percentage change, pre-pandemic to pandemic</t>
  </si>
  <si>
    <t xml:space="preserve">
November 2019 to November 2020
Percentage change, pre-pandemic to pandemic</t>
  </si>
  <si>
    <t xml:space="preserve">
December 2019 to December 2020
Percentage change, pre-pandemic to pandemic</t>
  </si>
  <si>
    <t xml:space="preserve">
January 2019 to January 2021
Percentage change, pre-pandemic to pandemic</t>
  </si>
  <si>
    <t xml:space="preserve">
February 2019 to February 2021
Percentage change, pre-pandemic to pandemic</t>
  </si>
  <si>
    <t xml:space="preserve">
March 2019 to March 2021
Percentage change, pre-pandemic to pandemic</t>
  </si>
  <si>
    <t xml:space="preserve">
April 2019 to April 2021
Percentage change, pre-pandemic to pandemic</t>
  </si>
  <si>
    <t xml:space="preserve">
May 2019 to May 2021
Percentage change, pre-pandemic to pandemic</t>
  </si>
  <si>
    <t xml:space="preserve">
June 2019 to June 2021
Percentage change, pre-pandemic to pandemic</t>
  </si>
  <si>
    <t xml:space="preserve">
April
Percentage change, 2019 to 2021</t>
  </si>
  <si>
    <t xml:space="preserve">
May
Percentage change, 2019 to 2021</t>
  </si>
  <si>
    <t xml:space="preserve">
June
Percentage change, 2019 to 2021</t>
  </si>
  <si>
    <t>March to December (total)
Percentage change, 2019 to 2020</t>
  </si>
  <si>
    <t xml:space="preserve">
January 2021
Number of ED visits</t>
  </si>
  <si>
    <t xml:space="preserve">
February 2021
Number of ED visits</t>
  </si>
  <si>
    <t xml:space="preserve">
March 2021
Number of ED visits</t>
  </si>
  <si>
    <t xml:space="preserve">
April 2021
Number of ED visits</t>
  </si>
  <si>
    <t xml:space="preserve">
May 2021
Number of ED visits</t>
  </si>
  <si>
    <t xml:space="preserve">
June 2021
Number of ED visits</t>
  </si>
  <si>
    <t xml:space="preserve">
Monthly average number of ED visits, March 2020 to June 2021</t>
  </si>
  <si>
    <t xml:space="preserve">
March
Percentage change, 2019 to 2020</t>
  </si>
  <si>
    <t xml:space="preserve">
April
Percentage change, 2019 to 2020</t>
  </si>
  <si>
    <t xml:space="preserve">
May
Percentage change, 2019 to 2020</t>
  </si>
  <si>
    <t xml:space="preserve">
June
Percentage change, 2019 to 2020</t>
  </si>
  <si>
    <t xml:space="preserve">
July
Percentage change, 2019 to 2020</t>
  </si>
  <si>
    <t xml:space="preserve">
August
Percentage change, 2019 to 2020</t>
  </si>
  <si>
    <t xml:space="preserve">
September
Percentage change, 2019 to 2020</t>
  </si>
  <si>
    <t xml:space="preserve">
October
Percentage change, 2019 to 2020</t>
  </si>
  <si>
    <t xml:space="preserve">
November
Percentage change, 2019 to 2020</t>
  </si>
  <si>
    <t xml:space="preserve">
December
Percentage change, 2019 to 2020</t>
  </si>
  <si>
    <t xml:space="preserve">
January
Percentage change, 2019 to 2021</t>
  </si>
  <si>
    <t xml:space="preserve">
February
Percentage change, 2019 to 2021</t>
  </si>
  <si>
    <t xml:space="preserve">
March
Percentage change, 2019 to 2021</t>
  </si>
  <si>
    <t>Age 85+</t>
  </si>
  <si>
    <t>Total</t>
  </si>
  <si>
    <t>Excludes records with missing or unknown age or sex.</t>
  </si>
  <si>
    <t>CTAS level</t>
  </si>
  <si>
    <t>CTAS 1</t>
  </si>
  <si>
    <t>CTAS 2</t>
  </si>
  <si>
    <t>CTAS 3</t>
  </si>
  <si>
    <t>CTAS 4</t>
  </si>
  <si>
    <t>CTAS 5</t>
  </si>
  <si>
    <t>Canadian Triage Acuity Scale (CTAS) levels: 1 (resuscitation), 2 (emergent), 3 (urgent), 4 (less urgent), 5 (non-urgent).</t>
  </si>
  <si>
    <t>Excludes records with missing or unknown CTAS.</t>
  </si>
  <si>
    <t>Triage level</t>
  </si>
  <si>
    <t>Condition</t>
  </si>
  <si>
    <t xml:space="preserve">
Monthly average number of ED visits, pandemic</t>
  </si>
  <si>
    <t>1 to 3</t>
  </si>
  <si>
    <t>Disease or Disorder of the Digestive System</t>
  </si>
  <si>
    <t>Disease or Disorder of the Respiratory System</t>
  </si>
  <si>
    <t>Mental Health or Psychosocial Condition</t>
  </si>
  <si>
    <t>Disease or Disorder Musculoskeletal System or Connective Tissue</t>
  </si>
  <si>
    <t>Disease or Disorder of the Skin or Breast</t>
  </si>
  <si>
    <t>Chest Pain Not Yet Diagnosed</t>
  </si>
  <si>
    <t>Follow-up Examination and Other Non Emergent Conditions without Intervention</t>
  </si>
  <si>
    <t>Other Disease or Disorder of the Cardiac System</t>
  </si>
  <si>
    <t>Left without being seen or Triage and not seen</t>
  </si>
  <si>
    <t>Contusion, Dislocation, Nerve &amp; Other Soft Tissue Injury</t>
  </si>
  <si>
    <t>4 to 5</t>
  </si>
  <si>
    <t>Open Wound or Vascular Injury without Intervention</t>
  </si>
  <si>
    <t>Acute Upper Respiratory Infection, Influenza</t>
  </si>
  <si>
    <t>Disease or Disorder of the Ear (excl. Inner), Nose or Throat</t>
  </si>
  <si>
    <t>Conditions are defined using a revised version of the Comprehensive Ambulatory Classification System (CACS). Only diagnostic variables were used, so the results are not comparable with those in annual or other CACS reporting. CACS places client visits into groups that are clinically and resource homogenous.</t>
  </si>
  <si>
    <t xml:space="preserve"> </t>
  </si>
  <si>
    <t>Excludes CACS group B999 (Unspecified Medical Condition).</t>
  </si>
  <si>
    <t>Excludes data where CACS group is missing.</t>
  </si>
  <si>
    <t xml:space="preserve">
January 2021
Number of ED visits, pandemic2</t>
  </si>
  <si>
    <t xml:space="preserve">
February 2021
Number of ED visits, pandemic3</t>
  </si>
  <si>
    <t xml:space="preserve">
March 2021
Number of ED visits, pandemic4</t>
  </si>
  <si>
    <t xml:space="preserve">
April 2021
Number of ED visits, pandemic5</t>
  </si>
  <si>
    <t xml:space="preserve">
May 2021
Number of ED visits, pandemic6</t>
  </si>
  <si>
    <t xml:space="preserve">
June 2021
Number of ED visits, pandemic7</t>
  </si>
  <si>
    <t xml:space="preserve">
Monthly average number of ED visits, pandemic8</t>
  </si>
  <si>
    <t xml:space="preserve">
March 2019 to March 2020
Percentage change, pre-pandemic to pandemic9</t>
  </si>
  <si>
    <t xml:space="preserve">
April 2019 to April 2020
Percentage change, pre-pandemic to pandemic10</t>
  </si>
  <si>
    <t xml:space="preserve">
May 2019 to May 2020
Percentage change, pre-pandemic to pandemic11</t>
  </si>
  <si>
    <t xml:space="preserve">
June 2019 to June 2020
Percentage change, pre-pandemic to pandemic12</t>
  </si>
  <si>
    <t xml:space="preserve">
July 2019 to July 2020
Percentage change, pre-pandemic to pandemic13</t>
  </si>
  <si>
    <t xml:space="preserve">
August 2019 to August 2020
Percentage change, pre-pandemic to pandemic14</t>
  </si>
  <si>
    <t xml:space="preserve">
September 2019 to September 2020
Percentage change, pre-pandemic to pandemic15</t>
  </si>
  <si>
    <t xml:space="preserve">
October 2019 to October 2020
Percentage change, pre-pandemic to pandemic16</t>
  </si>
  <si>
    <t xml:space="preserve">
November 2019 to November 2020
Percentage change, pre-pandemic to pandemic17</t>
  </si>
  <si>
    <t xml:space="preserve">
December 2019 to December 2020
Percentage change, pre-pandemic to pandemic18</t>
  </si>
  <si>
    <t xml:space="preserve">
January 2019 to January 2021
Percentage change, pre-pandemic to pandemic19</t>
  </si>
  <si>
    <t xml:space="preserve">
February 2019 to February 2021
Percentage change, pre-pandemic to pandemic20</t>
  </si>
  <si>
    <t xml:space="preserve">
March 2019 to March 2021
Percentage change, pre-pandemic to pandemic21</t>
  </si>
  <si>
    <t xml:space="preserve">
April 2019 to April 2021
Percentage change, pre-pandemic to pandemic22</t>
  </si>
  <si>
    <t xml:space="preserve">
May 2019 to May 2021
Percentage change, pre-pandemic to pandemic23</t>
  </si>
  <si>
    <t xml:space="preserve">
June 2019 to June 2021
Percentage change, pre-pandemic to pandemic24</t>
  </si>
  <si>
    <t>Other Disease or Disorder of the Urinary System</t>
  </si>
  <si>
    <t>Closed Fracture Other Site with or without Minor Intervention</t>
  </si>
  <si>
    <t>Conditions are defined using a revised version of the Comprehensive Ambulatory Classification System (CACS). Only diagnostic variables were used, so the results are not comparable with those in annual or other CACS reporting. CACS places client visits into groups that are clinically and resource homogeneous.</t>
  </si>
  <si>
    <t>Visit disposition</t>
  </si>
  <si>
    <t>Home without support</t>
  </si>
  <si>
    <t>Admit as inpatient</t>
  </si>
  <si>
    <t>Transfer to residential care*</t>
  </si>
  <si>
    <t>Transfer to group living</t>
  </si>
  <si>
    <t>Intra-facility transfer to clinic</t>
  </si>
  <si>
    <t>Other transfer</t>
  </si>
  <si>
    <t>Home with support</t>
  </si>
  <si>
    <t>Left without being seen</t>
  </si>
  <si>
    <t>Died</t>
  </si>
  <si>
    <t>* Includes transfers to long-term care home (24-hour nursing), mental health and/or addictions treatment centre, or hospice/palliative care facility.</t>
  </si>
  <si>
    <t xml:space="preserve">Visit disposition identifies patient’s type of separation from the ambulatory care service after registration to that service.  </t>
  </si>
  <si>
    <t>Location patient arrived from</t>
  </si>
  <si>
    <t>Acute inpatient care</t>
  </si>
  <si>
    <t>Correctional facility</t>
  </si>
  <si>
    <t>Direct from home</t>
  </si>
  <si>
    <t>Home care</t>
  </si>
  <si>
    <t>Long-term care*</t>
  </si>
  <si>
    <t>Non-inpatient acute care</t>
  </si>
  <si>
    <t>Other or unknown facility</t>
  </si>
  <si>
    <t>Residential rehabilitation, 
mental health and palliative care</t>
  </si>
  <si>
    <t>Supportive community care</t>
  </si>
  <si>
    <t>* Includes long-term care home (24-hour nursing) and inpatient complex continuing care.</t>
  </si>
  <si>
    <t>Province/territory</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</si>
  <si>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</si>
  <si>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</si>
  <si>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</si>
  <si>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</si>
  <si>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</si>
  <si>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</si>
  <si>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</si>
  <si>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</si>
  <si>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</si>
  <si>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</si>
  <si>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</si>
  <si>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</si>
  <si>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</si>
  <si>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</si>
  <si>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</si>
  <si>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</si>
  <si>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</si>
  <si>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</si>
  <si>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P.E.I.</t>
  </si>
  <si>
    <t>N.S.</t>
  </si>
  <si>
    <t>Que.</t>
  </si>
  <si>
    <t>Ont.</t>
  </si>
  <si>
    <t>Man.</t>
  </si>
  <si>
    <t>Sask.</t>
  </si>
  <si>
    <t>Alta.</t>
  </si>
  <si>
    <t>B.C.</t>
  </si>
  <si>
    <t>Y.T.</t>
  </si>
  <si>
    <t>n/a</t>
  </si>
  <si>
    <t xml:space="preserve">n/a: Not applicable. </t>
  </si>
  <si>
    <r>
      <rPr>
        <i/>
        <sz val="9"/>
        <rFont val="Arial"/>
        <family val="2"/>
      </rPr>
      <t>Time to physician initial assessment</t>
    </r>
    <r>
      <rPr>
        <sz val="9"/>
        <rFont val="Arial"/>
        <family val="2"/>
      </rPr>
      <t xml:space="preserve"> measures the time interval between the earlier of triage date/time or registration date/time and the date/time of physician initial assessment in the ED.</t>
    </r>
  </si>
  <si>
    <t>Physician initial assessment times were not recorded for patients who left without being seen by a physician; these records were excluded.</t>
  </si>
  <si>
    <r>
      <rPr>
        <i/>
        <sz val="9"/>
        <rFont val="Arial"/>
        <family val="2"/>
      </rPr>
      <t>Time waiting for hospital bed</t>
    </r>
    <r>
      <rPr>
        <sz val="9"/>
        <rFont val="Arial"/>
        <family val="2"/>
      </rPr>
      <t xml:space="preserve"> measures the time interval between the Disposition Date/Time (as determined by the main service provider) and the Date/Time Patient Left Emergency Department (ED) for admission to an inpatient (hospital) bed or operating room.</t>
    </r>
  </si>
  <si>
    <t>Non-admitted emergency visits were excluded from the calculation of times waiting for hospital bed.</t>
  </si>
  <si>
    <t>Provisional data refers to any data received and used before it has undergone the full data processing and quality activities that prepare it for full reporting use. Because provisional health data isn’t final, it should be interpreted with caution.</t>
  </si>
  <si>
    <t>Provisional data is more timely than closed data, but it may be less complete and/or have other quality issues. For example, data submission schedules can vary within and across jurisdictions. Some databases, such as the Discharge Abstract Database (DAD) have a hard closure and do not accept any changes past the submission deadlines, but others, such as the Continuing Care Reporting System (CCRS) are always open, accepting data submissions after their deadlines. This quality trade-off should be considered when using provisional data, as data can change and can be incomplete.</t>
  </si>
  <si>
    <t xml:space="preserve">About data quality, including provisional data quality: </t>
  </si>
  <si>
    <t>National Ambulatory Care Reporting System metadata (NACRS)</t>
  </si>
  <si>
    <t xml:space="preserve">
January to December 2019 (monthly average)
Number of ED visits, pre-pandemic</t>
  </si>
  <si>
    <t xml:space="preserve">
March 2020
Number of ED visits, pandemic period</t>
  </si>
  <si>
    <t xml:space="preserve">
April 2020
Number of ED visits, pandemic period</t>
  </si>
  <si>
    <t xml:space="preserve">
May 2020
Number of ED visits, pandemic period</t>
  </si>
  <si>
    <t xml:space="preserve">
June 2020
Number of ED visits, pandemic period</t>
  </si>
  <si>
    <t xml:space="preserve">
July 2020
Number of ED visits, pandemic period</t>
  </si>
  <si>
    <t xml:space="preserve">
August 2020
Number of ED visits, pandemic period</t>
  </si>
  <si>
    <t xml:space="preserve">
September 2020
Number of ED visits, pandemic period</t>
  </si>
  <si>
    <t xml:space="preserve">
October 2020
Number of ED visits, pandemic period</t>
  </si>
  <si>
    <t xml:space="preserve">
November 2020
Number of ED visits, pandemic period</t>
  </si>
  <si>
    <t xml:space="preserve">
December 2020
Number of ED visits, pandemic period</t>
  </si>
  <si>
    <t xml:space="preserve">
January 2021
Number of ED visits, pandemic period</t>
  </si>
  <si>
    <t xml:space="preserve">
February 2021
Number of ED visits, pandemic period</t>
  </si>
  <si>
    <t xml:space="preserve">
March 2021
Number of ED visits, pandemic period</t>
  </si>
  <si>
    <t xml:space="preserve">
April 2021
Number of ED visits, pandemic period</t>
  </si>
  <si>
    <t xml:space="preserve">
May 2021
Number of ED visits, pandemic period</t>
  </si>
  <si>
    <t xml:space="preserve">
June 2021
Number of ED visits, pandemic period</t>
  </si>
  <si>
    <t xml:space="preserve">
March 2020 to June 2021 (monthly average) 
Number of ED visits, pandemic period</t>
  </si>
  <si>
    <t xml:space="preserve">
March 2019 to March 2020
Percentage change, pre-pandemic to pandemic period</t>
  </si>
  <si>
    <t xml:space="preserve">
April 2019 to April 2020
Percentage change, pre-pandemic to pandemic period</t>
  </si>
  <si>
    <t xml:space="preserve">
May 2019 to May 2020
Percentage change, pre-pandemic to pandemic period</t>
  </si>
  <si>
    <t xml:space="preserve">
June 2019 to June 2020
Percentage change, pre-pandemic to pandemic period</t>
  </si>
  <si>
    <t xml:space="preserve">
July 2019 to July 2020
Percentage change, pre-pandemic to pandemic period</t>
  </si>
  <si>
    <t xml:space="preserve">
August 2019 to August 2020
Percentage change, pre-pandemic to pandemic period</t>
  </si>
  <si>
    <t xml:space="preserve">
September 2019 to September 2020
Percentage change, pre-pandemic to pandemic period</t>
  </si>
  <si>
    <t xml:space="preserve">
October 2019 to October 2020
Percentage change, pre-pandemic to pandemic period</t>
  </si>
  <si>
    <t xml:space="preserve">
November 2019 to November 2020
Percentage change, pre-pandemic to pandemic period</t>
  </si>
  <si>
    <t xml:space="preserve">
January 2019 to January 2021
Percentage change, pre-pandemic to pandemic period</t>
  </si>
  <si>
    <t xml:space="preserve">
December 2019 to December 2020
Percentage change, pre-pandemic to pandemic period</t>
  </si>
  <si>
    <t xml:space="preserve">
February 2019 to February 2021
Percentage change, pre-pandemic to pandemic period</t>
  </si>
  <si>
    <t xml:space="preserve">
March 2019 to March 2021
Percentage change, pre-pandemic to pandemic period</t>
  </si>
  <si>
    <t xml:space="preserve">
April 2019 to April 2021
Percentage change, pre-pandemic to pandemic period</t>
  </si>
  <si>
    <t xml:space="preserve">
May 2019 to May 2021
Percentage change, pre-pandemic to pandemic period</t>
  </si>
  <si>
    <t xml:space="preserve">
June 2019 to June 2021
Percentage change, pre-pandemic to pandemic period</t>
  </si>
  <si>
    <t xml:space="preserve">Age 0–4
</t>
  </si>
  <si>
    <t xml:space="preserve">Age 5–19
</t>
  </si>
  <si>
    <t xml:space="preserve">Age 20–64
</t>
  </si>
  <si>
    <t xml:space="preserve">Age 65–84
</t>
  </si>
  <si>
    <t>Percentage change, pre-pandemic to pandemic period</t>
  </si>
  <si>
    <t>Data from Quebec is excluded from this analysis due to a data change that impacts comparability.</t>
  </si>
  <si>
    <t>Number of ED visits, pandemic period</t>
  </si>
  <si>
    <t xml:space="preserve">
January 2019
Median time, pre-pandemic
(hh:mm)</t>
  </si>
  <si>
    <t xml:space="preserve">
February 2019
Median time, pre-pandemic
(hh:mm)</t>
  </si>
  <si>
    <t xml:space="preserve">
March 2019
Median time, pre-pandemic
(hh:mm)</t>
  </si>
  <si>
    <t xml:space="preserve">
April 2019
Median time, pre-pandemic
(hh:mm)</t>
  </si>
  <si>
    <t xml:space="preserve">
May 2019
Median time, pre-pandemic
(hh:mm)</t>
  </si>
  <si>
    <t xml:space="preserve">
June 2019
Median time, pre-pandemic
(hh:mm)</t>
  </si>
  <si>
    <t xml:space="preserve">
July 2019
Median time, pre-pandemic
(hh:mm)</t>
  </si>
  <si>
    <t xml:space="preserve">
August 2019
Median time, pre-pandemic
(hh:mm)</t>
  </si>
  <si>
    <t xml:space="preserve">
September 2019
Median time, pre-pandemic
(hh:mm)</t>
  </si>
  <si>
    <t xml:space="preserve">
October 2019
Median time, pre-pandemic
(hh:mm)</t>
  </si>
  <si>
    <t xml:space="preserve">
November 2019
Median time, pre-pandemic
(hh:mm)</t>
  </si>
  <si>
    <t xml:space="preserve">
December 2019
Median time, pre-pandemic
(hh:mm)</t>
  </si>
  <si>
    <t xml:space="preserve">
April 2020
Median time, pandemic period
(hh:mm)</t>
  </si>
  <si>
    <t xml:space="preserve">
May 2020
Median time, pandemic period
(hh:mm)</t>
  </si>
  <si>
    <t xml:space="preserve">
June 2020
Median time, pandemic period
(hh:mm)</t>
  </si>
  <si>
    <t xml:space="preserve">
July 2020
Median time, pandemic period
(hh:mm)</t>
  </si>
  <si>
    <t xml:space="preserve">
August 2020
Median time, pandemic period
(hh:mm)</t>
  </si>
  <si>
    <t xml:space="preserve">
September 2020
Median time, pandemic period
(hh:mm)</t>
  </si>
  <si>
    <t xml:space="preserve">
October 2020
Median time, pandemic period
(hh:mm)</t>
  </si>
  <si>
    <t xml:space="preserve">
November 2020
Median time, pandemic period
(hh:mm)</t>
  </si>
  <si>
    <t xml:space="preserve">
December 2020
Median time, pandemic period
(hh:mm)</t>
  </si>
  <si>
    <t xml:space="preserve">
January 2021
Median time, pandemic period
(hh:mm)</t>
  </si>
  <si>
    <t xml:space="preserve">
February 2021
Median time, pandemic period
(hh:mm)</t>
  </si>
  <si>
    <t xml:space="preserve">
March 2021
Median time, pandemic period
(hh:mm)</t>
  </si>
  <si>
    <t xml:space="preserve">
April 2021
Median time, pandemic period
(hh:mm)</t>
  </si>
  <si>
    <t xml:space="preserve">
May 2021
Median time, pandemic period
(hh:mm)</t>
  </si>
  <si>
    <t xml:space="preserve">
June 2021
Median time, pandemic period
(hh:mm)</t>
  </si>
  <si>
    <t xml:space="preserve">
June 2019 to June 2021
Change in time, pre-pandemic to pandemic period
(hh:mm)</t>
  </si>
  <si>
    <t xml:space="preserve">
May 2019 to May 2021
Change in time, pre-pandemic to pandemic period
(hh:mm)</t>
  </si>
  <si>
    <t xml:space="preserve">
April 2019 to April 2021
Change in time, pre-pandemic to pandemic period
(hh:mm)</t>
  </si>
  <si>
    <t xml:space="preserve">
March 2019 to March 2021
Change in time, pre-pandemic to pandemic period
(hh:mm)</t>
  </si>
  <si>
    <t xml:space="preserve">
February 2019 to February 2021
Change in time, pre-pandemic to pandemic period
(hh:mm)</t>
  </si>
  <si>
    <t xml:space="preserve">
January 2019 to January 2021
Change in time, pre-pandemic to pandemic period
(hh:mm)</t>
  </si>
  <si>
    <t xml:space="preserve">
December 2019 to December 2020
Change in time, pre-pandemic to pandemic period
(hh:mm)</t>
  </si>
  <si>
    <t xml:space="preserve">
November 2019 to November 2020
Change in time, pre-pandemic to pandemic period
(hh:mm)</t>
  </si>
  <si>
    <t xml:space="preserve">
October 2019 to October 2020
Change in time, pre-pandemic to pandemic period
(hh:mm)</t>
  </si>
  <si>
    <t xml:space="preserve">
September 2019 to September 2020
Change in time, pre-pandemic to pandemic period
(hh:mm)</t>
  </si>
  <si>
    <t xml:space="preserve">
August 2019 to August 2020
Change in time, pre-pandemic to pandemic period
(hh:mm)</t>
  </si>
  <si>
    <t xml:space="preserve">
July 2019 to July 2020
Change in time, pre-pandemic to pandemic period
(hh:mm)</t>
  </si>
  <si>
    <t xml:space="preserve">
June 2019 to June 2020
Change in time, pre-pandemic to pandemic period
(hh:mm)</t>
  </si>
  <si>
    <t xml:space="preserve">
May 2019 to May 2020
Change in time, pre-pandemic to pandemic period
(hh:mm)</t>
  </si>
  <si>
    <t xml:space="preserve">
April 2019 to April 2020
Change in time, pre-pandemic to pandemic period
(hh:mm)</t>
  </si>
  <si>
    <t xml:space="preserve">
March 2019 to March 2020
Change in time, pre-pandemic to pandemic period
(hh:mm)</t>
  </si>
  <si>
    <t>Impact of COVID-19 on Emergency Department Visits, March 2020 to June 2021 — Data Tables</t>
  </si>
  <si>
    <t xml:space="preserve">The Canadian Institute for Health Information (CIHI) is providing this data to facilitate your research and analysis. It provides high-level information on emergency department (ED) volumes, reasons for visits, Canadian Triage and Acuity Scale (CTAS) levels and population characteristics for 2 periods: pre-pandemic (January to December 2019) and pandemic (March 2020 to June 2021). This information can be used to understand the impact of COVID-19 on emergency departments in Canada. 
Unless otherwise indicated, this product uses data provided by Canada’s provinces and territories.   
</t>
  </si>
  <si>
    <r>
      <t xml:space="preserve">Canadian Institute for Health Information. </t>
    </r>
    <r>
      <rPr>
        <i/>
        <sz val="11"/>
        <rFont val="Arial"/>
        <family val="2"/>
      </rPr>
      <t>Impact of COVID-19 on Emergency Department Visits, March 2020 to June 2021 — Data Tables</t>
    </r>
    <r>
      <rPr>
        <sz val="11"/>
        <rFont val="Arial"/>
        <family val="2"/>
      </rPr>
      <t>. Ottawa, ON: CIHI; 2021.</t>
    </r>
  </si>
  <si>
    <t xml:space="preserve">These data tables contain information on emergency department (ED) visits from 2 periods: pre-pandemic and pandemic, to help understand the impact of COVID-19 on EDs in Canada. </t>
  </si>
  <si>
    <t>• Disruptions or delays resulting from the implementation of public health measures (i.e., planned disruptions, isolation protocols)</t>
  </si>
  <si>
    <t>• A requirement for more timely and available data to support decision-making that (e.g., more frequent or mandated submission)</t>
  </si>
  <si>
    <t>• Delayed or incomplete data submission from areas under pressure or where there has been temporary redeployment of resources and/or from facilities that have changed existing data streams (i.e., unplanned disruption)</t>
  </si>
  <si>
    <t>Health system events, disruptions or trends can affect data availability and comparability. For example, COVID-19 has affected the entire health system in different ways, and changes in data should be expected as a result (e.g., fewer emergency department and doctor visits). Impacts can include the following:</t>
  </si>
  <si>
    <t>• Changes to data elements (e.g., the introduction of new data elements to capture virtual care)</t>
  </si>
  <si>
    <r>
      <rPr>
        <sz val="11"/>
        <rFont val="Arial"/>
        <family val="2"/>
      </rPr>
      <t xml:space="preserve">For more information see </t>
    </r>
    <r>
      <rPr>
        <u/>
        <sz val="11"/>
        <color rgb="FF0070C0"/>
        <rFont val="Arial"/>
        <family val="2"/>
      </rPr>
      <t>How to use CIHI’s provisional health data</t>
    </r>
    <r>
      <rPr>
        <sz val="11"/>
        <rFont val="Arial"/>
        <family val="2"/>
      </rPr>
      <t>.</t>
    </r>
  </si>
  <si>
    <t xml:space="preserve">2. Visits that occurred between January and December 2019, and between March 2020 and June 2021. </t>
  </si>
  <si>
    <t>Table 1  Number of ED visits by day, NACRS data, pre-pandemic (January to December 2019) and pandemic period (March 2020 to June 2021)</t>
  </si>
  <si>
    <t>Table 3  Number of ED visits by CTAS level, NACRS data, pre-pandemic (January to December 2019) and pandemic period (March 2020 to June 2021)</t>
  </si>
  <si>
    <t>Table 4A  Top 10 Comprehensive Ambulatory Classification System conditions seen in the ED pre-pandemic, pre-pandemic (January to December 2019) and pandemic period (March 2020 to June 2021), by triage level</t>
  </si>
  <si>
    <t>Table 4B  Top 10 Comprehensive Ambulatory Classification System conditions seen in the ED in pandemic period, pre-pandemic (January to December 2019) and pandemic period (March 2020 to June 2021), by triage level</t>
  </si>
  <si>
    <t>Table 5A  Number of ED visits by visit disposition, pre-pandemic (January to December 2019) and pandemic period (March 2020 to June 2021)</t>
  </si>
  <si>
    <t>Table 5B  Number of ED visits by location patients arrived from, pre-pandemic (January to December 2019) and pandemic period (March 2020 to June 2021)</t>
  </si>
  <si>
    <t>Table 6A  Median time to physician initial assessment in the ED, hours, pre-pandemic (January to December 2019) and pandemic period (March 2020 to June 2021)</t>
  </si>
  <si>
    <t>Table 6B  Median time waiting for hospital bed, hours, pre-pandemic (January to December 2019) and pandemic period (March 2020 to June 2021)</t>
  </si>
  <si>
    <r>
      <rPr>
        <b/>
        <sz val="12"/>
        <rFont val="Arial"/>
        <family val="2"/>
      </rPr>
      <t>Table 1</t>
    </r>
    <r>
      <rPr>
        <sz val="12"/>
        <rFont val="Arial"/>
        <family val="2"/>
      </rPr>
      <t xml:space="preserve">  Number of ED visits by day, NACRS data, pre-pandemic (January to December 2019) and pandemic period (March 2020 to June 2021)</t>
    </r>
  </si>
  <si>
    <t>Date of visit*</t>
  </si>
  <si>
    <t>P.E.I.
Number of ED visits, pre-pandemic</t>
  </si>
  <si>
    <t>N.S.
Number of ED visits, pre-pandemic</t>
  </si>
  <si>
    <t>Que.
Number of ED visits, pre-pandemic</t>
  </si>
  <si>
    <t>Ont.
Number of ED visits, pre-pandemic</t>
  </si>
  <si>
    <t>Man. 
Number of ED visits, pre-pandemic</t>
  </si>
  <si>
    <t>Sask.
Number of ED visits, pre-pandemic</t>
  </si>
  <si>
    <t>Alta.
Number of ED visits, pre-pandemic</t>
  </si>
  <si>
    <t>B.C.
Number of ED visits, pre-pandemic</t>
  </si>
  <si>
    <t>Y.T.
Number of ED visits, pre-pandemic</t>
  </si>
  <si>
    <t>P.E.I.
Number of ED visits, pandemic period</t>
  </si>
  <si>
    <t>N.S.
Number of ED visits, pandemic period</t>
  </si>
  <si>
    <t>Que.
Number of ED visits, pandemic period</t>
  </si>
  <si>
    <t>Ont.
Number of ED visits, pandemic period</t>
  </si>
  <si>
    <t>Man.
Number of ED visits, pandemic period</t>
  </si>
  <si>
    <t>Sask.
Number of ED visits, pandemic period</t>
  </si>
  <si>
    <t>Alta.
Number of ED visits, pandemic period</t>
  </si>
  <si>
    <t>B.C.
Number of ED visits, pandemic period</t>
  </si>
  <si>
    <t>Y.T.
Number of ED visits, pandemic period</t>
  </si>
  <si>
    <t>Total
Percentage change, pre-pandemic to pandemic period</t>
  </si>
  <si>
    <t>P.E.I.
Percentage change, pre-pandemic to pandemic period</t>
  </si>
  <si>
    <t>N.S.
Percentage change, pre-pandemic to pandemic period</t>
  </si>
  <si>
    <t>Que.
Percentage change, pre-pandemic to pandemic period</t>
  </si>
  <si>
    <t>Ont.
Percentage change, pre-pandemic to pandemic period</t>
  </si>
  <si>
    <t>Man.
Percentage change, pre-pandemic to pandemic period</t>
  </si>
  <si>
    <t>Sask.
Percentage change, pre-pandemic to pandemic period</t>
  </si>
  <si>
    <t>Alta.
Percentage change, pre-pandemic to pandemic period</t>
  </si>
  <si>
    <t>B.C.
Percentage change, pre-pandemic to pandemic period</t>
  </si>
  <si>
    <t>Y.T.
Percentage change, pre-pandemic to pandemic period</t>
  </si>
  <si>
    <r>
      <t>Total
Number of ED visits,</t>
    </r>
    <r>
      <rPr>
        <strike/>
        <sz val="11"/>
        <color theme="0"/>
        <rFont val="Arial"/>
        <family val="2"/>
      </rPr>
      <t xml:space="preserve"> </t>
    </r>
    <r>
      <rPr>
        <sz val="11"/>
        <color theme="0"/>
        <rFont val="Arial"/>
        <family val="2"/>
      </rPr>
      <t>pre-pandemic</t>
    </r>
  </si>
  <si>
    <r>
      <t>Total
Number of ED visits,</t>
    </r>
    <r>
      <rPr>
        <strike/>
        <sz val="11"/>
        <color theme="0"/>
        <rFont val="Arial"/>
        <family val="2"/>
      </rPr>
      <t xml:space="preserve"> </t>
    </r>
    <r>
      <rPr>
        <sz val="11"/>
        <color theme="0"/>
        <rFont val="Arial"/>
        <family val="2"/>
      </rPr>
      <t>pandemic period</t>
    </r>
  </si>
  <si>
    <t>Number of ED visits, pre-pandemic</t>
  </si>
  <si>
    <t>Screen reader users: There is 1 table on this tab called Table 1: Number of ED visits by day, NACRS data, pre-pandemic (January to December 2019) and pandemic period (March 2020 to June 2021). It begins at cell A5 and ends at cell AE492. The notes begin in cell A493 and the source begins in cell A500. A link back to the table of contents is in cell A2.</t>
  </si>
  <si>
    <t>* Date of visit refers to numbers in columns L through U (number of ED visits, pandemic period).</t>
  </si>
  <si>
    <t>Data for March 2020 to March 2021 is closed. Data for April to June 2021 is provisional. See Notes to readers for details.</t>
  </si>
  <si>
    <t>The table reflects data submitted as of September 1, 2021.</t>
  </si>
  <si>
    <t>National Ambulatory Care Reporting System, 2018–2019 to 2021–2022, Canadian Institute for Health Information.</t>
  </si>
  <si>
    <t>Screen reader users: There are 2 tables on this tab. The first is called Table 2A: Number of ED visits by age, females, NACRS data, pre-pandemic (January to December 2019) and pandemic period (March 2020 to June 2021). It begins at cell A5 and ends at cell AU11. The notes begin in cell A12 and the source begins in cell A17. The second one is called Table 2B: Number of ED visits by age, males, NACRS data, pre-pandemic (January to December 2019) and pandemic period (March 2020 to June 2021). It begins at cell A21 and ends at cell AU27. The notes begin in cell A28 and the source begins in cell A33. A link back to the table of contents is in cell A2.</t>
  </si>
  <si>
    <r>
      <rPr>
        <b/>
        <sz val="12"/>
        <rFont val="Arial"/>
        <family val="2"/>
      </rPr>
      <t>Table 2A</t>
    </r>
    <r>
      <rPr>
        <sz val="12"/>
        <rFont val="Arial"/>
        <family val="2"/>
      </rPr>
      <t xml:space="preserve">  Number of ED visits by age, females, NACRS data, pre-pandemic (January to December 2019) and pandemic period (March 2020 to June 2021)</t>
    </r>
  </si>
  <si>
    <t>Percentage change, 2019 to 2020-2021</t>
  </si>
  <si>
    <r>
      <rPr>
        <b/>
        <sz val="12"/>
        <rFont val="Arial"/>
        <family val="2"/>
      </rPr>
      <t>Table 2B</t>
    </r>
    <r>
      <rPr>
        <sz val="12"/>
        <rFont val="Arial"/>
        <family val="2"/>
      </rPr>
      <t xml:space="preserve">  Number of ED visits by age, males, NACRS data, pre-pandemic (January to December 2019) and pandemic period (March 2020 to June 2021)</t>
    </r>
  </si>
  <si>
    <t xml:space="preserve">
January to December 2019 (monthly average)
Number of ED visits, pre-pandemic</t>
  </si>
  <si>
    <t xml:space="preserve">
March 2019
Number of ED visits, pre-pandemic</t>
  </si>
  <si>
    <r>
      <rPr>
        <b/>
        <sz val="12"/>
        <rFont val="Arial"/>
        <family val="2"/>
      </rPr>
      <t>Table 3</t>
    </r>
    <r>
      <rPr>
        <sz val="12"/>
        <rFont val="Arial"/>
        <family val="2"/>
      </rPr>
      <t xml:space="preserve">  Number of ED visits by CTAS level, NACRS data, pre-pandemic (January to December 2019) and pandemic period (March 2020 to June 2021)</t>
    </r>
  </si>
  <si>
    <t>Screen reader users: There is 1 table on this tab called Table 3: Number of ED visits by CTAS level, NACRS data, pre-pandemic (January to December 2019) and pandemic period (March 2020 to June 2021). It begins at cell A5 and ends at cell AU10. The notes begin in cell A11 and the source begins in cell A17. A link back to the table of contents is in cell A2.</t>
  </si>
  <si>
    <t xml:space="preserve">
July 2019
Number of ED visits, pre-pandemic</t>
  </si>
  <si>
    <t xml:space="preserve">
May 2019
Number of ED visits, pre-pandemic</t>
  </si>
  <si>
    <t xml:space="preserve">
April 2019
Number of ED visits, pre-pandemic</t>
  </si>
  <si>
    <t xml:space="preserve">
February 2019
Number of ED visits, pre-pandemic</t>
  </si>
  <si>
    <t xml:space="preserve">
January 2019
Number of ED visits, pre-pandemic</t>
  </si>
  <si>
    <t xml:space="preserve">
June 2019
Number of ED visits, pre-pandemic</t>
  </si>
  <si>
    <t xml:space="preserve">
August 2019
Number of ED visits, pre-pandemic</t>
  </si>
  <si>
    <t xml:space="preserve">
September 2019
Number of ED visits, pre-pandemic</t>
  </si>
  <si>
    <t xml:space="preserve">
October 2019
Number of ED visits, pre-pandemic</t>
  </si>
  <si>
    <t xml:space="preserve">
November 2019
Number of ED visits, pre-pandemic</t>
  </si>
  <si>
    <t xml:space="preserve">
December 2019
Number of ED visits, pre-pandemic</t>
  </si>
  <si>
    <t xml:space="preserve">
March 2020
Number of ED visits, pandemic period</t>
  </si>
  <si>
    <t xml:space="preserve">
April 2020
Number of ED visits, pandemic period</t>
  </si>
  <si>
    <t xml:space="preserve">
May 2020
Number of ED visits, pandemic period</t>
  </si>
  <si>
    <t xml:space="preserve">
June 2020
Number of ED visits, pandemic period</t>
  </si>
  <si>
    <t xml:space="preserve">
July 2020
Number of ED visits, pandemic period</t>
  </si>
  <si>
    <t xml:space="preserve">
August 2020
Number of ED visits, pandemic period</t>
  </si>
  <si>
    <t xml:space="preserve">
September 2020
Number of ED visits, pandemic period</t>
  </si>
  <si>
    <t xml:space="preserve">
October 2020
Number of ED visits, pandemic period</t>
  </si>
  <si>
    <t xml:space="preserve">
November 2020
Number of ED visits, pandemic period</t>
  </si>
  <si>
    <t xml:space="preserve">
December 2020
Number of ED visits, pandemic period</t>
  </si>
  <si>
    <t xml:space="preserve">
January 2021
Number of ED visits, pandemic period</t>
  </si>
  <si>
    <t xml:space="preserve">
February 2021
Number of ED visits, pandemic period</t>
  </si>
  <si>
    <t xml:space="preserve">
March 2021
Number of ED visits, pandemic period</t>
  </si>
  <si>
    <t xml:space="preserve">
April 2021
Number of ED visits, pandemic period</t>
  </si>
  <si>
    <t xml:space="preserve">
May 2021
Number of ED visits, pandemic period</t>
  </si>
  <si>
    <t xml:space="preserve">
June 2021
Number of ED visits, pandemic period</t>
  </si>
  <si>
    <r>
      <rPr>
        <b/>
        <sz val="12"/>
        <rFont val="Arial"/>
        <family val="2"/>
      </rPr>
      <t>Table 4A</t>
    </r>
    <r>
      <rPr>
        <sz val="12"/>
        <rFont val="Arial"/>
        <family val="2"/>
      </rPr>
      <t xml:space="preserve">  Top 10 Comprehensive Ambulatory Classification System conditions seen in the ED pre-pandemic, pre-pandemic (January to December 2019) and pandemic period (March 2020 to June 2021), by triage level</t>
    </r>
  </si>
  <si>
    <t xml:space="preserve">Screen reader users: There are 2 tables on this tab. The first one is called Table 4A: Top 10 Comprehensive Ambulatory Classification System conditions seen in the ED pre-pandemic, pre-pandemic (January to December 2019) and pandemic period (March 2020 to June 2021), by triage level. It begins at cell A5 and ends at cell AV25. The notes begin in cell A26 and the source begins in cell A34. The second one is called Table 4B: Top 10 Comprehensive Ambulatory Classification System conditions seen in the ED in pandemic period, pre-pandemic (January to December 2019) and pandemic period (March 2020 to June 2021), by triage level.  It begins at cell A38 and ends at cell AV58. The notes begin in cell A59 and the source begins in cell A67.  A link back to the table of contents is in cell A2. </t>
  </si>
  <si>
    <t xml:space="preserve">
March 2019
Number of ED visits, pre-pandemic</t>
  </si>
  <si>
    <t>March 2020 to June 2021 (monthly average) 
Number of ED visits, pandemic period</t>
  </si>
  <si>
    <r>
      <rPr>
        <b/>
        <sz val="12"/>
        <rFont val="Arial"/>
        <family val="2"/>
      </rPr>
      <t>Table 4B</t>
    </r>
    <r>
      <rPr>
        <sz val="12"/>
        <rFont val="Arial"/>
        <family val="2"/>
      </rPr>
      <t xml:space="preserve">  Top 10 Comprehensive Ambulatory Classification System conditions seen in the ED in pandemic period, pre-pandemic (January to December 2019) and pandemic period (March 2020 to June 2021), by triage level</t>
    </r>
  </si>
  <si>
    <r>
      <rPr>
        <b/>
        <sz val="12"/>
        <rFont val="Arial"/>
        <family val="2"/>
      </rPr>
      <t>Table 5A</t>
    </r>
    <r>
      <rPr>
        <sz val="12"/>
        <rFont val="Arial"/>
        <family val="2"/>
      </rPr>
      <t xml:space="preserve">  Number of ED visits by visit disposition, pre-pandemic (January to December 2019) and pandemic period (March 2020 to June 2021)</t>
    </r>
  </si>
  <si>
    <r>
      <rPr>
        <b/>
        <sz val="12"/>
        <rFont val="Arial"/>
        <family val="2"/>
      </rPr>
      <t>Table 5B</t>
    </r>
    <r>
      <rPr>
        <sz val="12"/>
        <rFont val="Arial"/>
        <family val="2"/>
      </rPr>
      <t xml:space="preserve">  Number of ED visits by location patients arrived from, pre-pandemic (January to December 2019) and pandemic period (March 2020 to June 2021)</t>
    </r>
  </si>
  <si>
    <t xml:space="preserve">
March 2019 to March 2020
Percentage change, pre-pandemic to pandemic period</t>
  </si>
  <si>
    <t xml:space="preserve">
April 2019 to April 2020
Percentage change, pre-pandemic to pandemic period</t>
  </si>
  <si>
    <t xml:space="preserve">
May 2019 to May 2020
Percentage change, pre-pandemic to pandemic period</t>
  </si>
  <si>
    <t xml:space="preserve">
June 2019 to June 2020
Percentage change, pre-pandemic to pandemic period</t>
  </si>
  <si>
    <t xml:space="preserve">
July 2019 to July 2020
Percentage change, pre-pandemic to pandemic period</t>
  </si>
  <si>
    <t xml:space="preserve">
August 2019 to August 2020
Percentage change, pre-pandemic to pandemic period</t>
  </si>
  <si>
    <t xml:space="preserve">
September 2019 to September 2020
Percentage change, pre-pandemic to pandemic period</t>
  </si>
  <si>
    <t xml:space="preserve">
October 2019 to October 2020
Percentage change, pre-pandemic to pandemic period</t>
  </si>
  <si>
    <t xml:space="preserve">
November 2019 to November 2020
Percentage change, pre-pandemic to pandemic period</t>
  </si>
  <si>
    <t xml:space="preserve">
December 2019 to December 2020
Percentage change, pre-pandemic to pandemic period</t>
  </si>
  <si>
    <t xml:space="preserve">
January 2019 to January 2021
Percentage change, pre-pandemic to pandemic period</t>
  </si>
  <si>
    <t xml:space="preserve">
February 2019 to February 2021
Percentage change, pre-pandemic to pandemic period</t>
  </si>
  <si>
    <t xml:space="preserve">
March 2019 to March 2021
Percentage change, pre-pandemic to pandemic period</t>
  </si>
  <si>
    <t xml:space="preserve">
April 2019 to April 2021
Percentage change, pre-pandemic to pandemic period</t>
  </si>
  <si>
    <t xml:space="preserve">
May 2019 to May 2021
Percentage change, pre-pandemic to pandemic period</t>
  </si>
  <si>
    <t xml:space="preserve">
June 2019 to June 2021
Percentage change, pre-pandemic to pandemic period</t>
  </si>
  <si>
    <t>January to December 2019 (monthly average)
Number of ED visits, pre-pandemic</t>
  </si>
  <si>
    <r>
      <rPr>
        <b/>
        <sz val="12"/>
        <rFont val="Arial"/>
        <family val="2"/>
      </rPr>
      <t>Table 6A</t>
    </r>
    <r>
      <rPr>
        <sz val="12"/>
        <rFont val="Arial"/>
        <family val="2"/>
      </rPr>
      <t xml:space="preserve">  Median time to physician initial assessment in the ED, hours, pre-pandemic (January to December 2019) and pandemic period (March 2020 to June 2021)</t>
    </r>
  </si>
  <si>
    <t>Median time, pre-pandemic
(hh:mm)</t>
  </si>
  <si>
    <t>Change in time, pre-pandemic to pandemic period
(hh:mm)</t>
  </si>
  <si>
    <t xml:space="preserve">
January to December 2019 (total)
Median time, pre-pandemic
(hh:mm)</t>
  </si>
  <si>
    <t xml:space="preserve">
March 2020
Median time, pandemic period
(hh:mm)</t>
  </si>
  <si>
    <t>Median time, pandemic period
(hh:mm)</t>
  </si>
  <si>
    <t xml:space="preserve">
Total 
Change in time, pre-pandemic to pandemic period
(hh:mm)</t>
  </si>
  <si>
    <t xml:space="preserve">
June 2021
Median time, pandemic period
(hh:mm)</t>
  </si>
  <si>
    <t xml:space="preserve">
May 2021
Median time, pandemic period
(hh:mm)</t>
  </si>
  <si>
    <t>Screen reader users: There are 2 tables on this tab. The first one is called Table 6A: Median time to physician initial assessment in the ED, hours, pre-pandemic (January to December 2019) and pandemic period (March 2020 to June 2021). It begins at cell A5 and ends at cell AV14. The notes begin in cell A15 and the source begins in cell A22. The second table is called Table 6B: Median time waiting for hospital bed, hours, pre-pandemic (January to December 2019) and pandemic period (March 2020 to June 2021). It begins at cell A26 and ends at cell AV35. The notes begin in cell A36 and the source begins in cell A43. A link back to the table of contents is in cell A2.</t>
  </si>
  <si>
    <r>
      <rPr>
        <b/>
        <sz val="12"/>
        <rFont val="Arial"/>
        <family val="2"/>
      </rPr>
      <t>Table 6B</t>
    </r>
    <r>
      <rPr>
        <sz val="12"/>
        <rFont val="Arial"/>
        <family val="2"/>
      </rPr>
      <t xml:space="preserve">  Median time waiting for hospital bed, hours, pre-pandemic (January to December 2019) and pandemic period (March 2020 to June 2021)</t>
    </r>
  </si>
  <si>
    <t>Table 2A  Number of ED visits by age, females, NACRS data, pre-pandemic (January to December 2019) and pandemic period (March 2020 to June 2021)</t>
  </si>
  <si>
    <t>Table 2B  Number of ED visits by age, males, NACRS data, pre-pandemic (January to December 2019) and pandemic period (March 2020 to June 2021)</t>
  </si>
  <si>
    <t xml:space="preserve">
March 2020 to June 2021
(total)
Median time, pandemic period
(hh:mm)</t>
  </si>
  <si>
    <r>
      <t>Screen reader users: There are 2 tables on this tab. The first one is called Table 5A: Number of ED visits by visit disposition, pre-pandemic (January to December 2019) and pandemic period (March 2020 to June 2021). It begins at cell A5 and ends at cell AU14. The notes begin in cell A15 and the source begins in cell A22. The second table is called Table 5B: Number of ED visits by location patients arrived from, pre-pandemic (January to December 2019) and pandemic period (March 2020 to June 2021). It begins at cell A26 and ends at cell AU35. The notes begin in cell A36 and the source begins in cell A4</t>
    </r>
    <r>
      <rPr>
        <sz val="11"/>
        <color rgb="FFFF0000"/>
        <rFont val="Arial"/>
        <family val="2"/>
      </rPr>
      <t>1</t>
    </r>
    <r>
      <rPr>
        <sz val="11"/>
        <rFont val="Arial"/>
        <family val="2"/>
      </rPr>
      <t xml:space="preserve">. A link back to the table of contents is in cell A2.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</si>
</sst>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h:mm"/>
    <numFmt numFmtId="168" formatCode="\-hh:mm"/>
    <numFmt numFmtId="169" formatCode="hh:mm"/>
    <numFmt numFmtId="170" formatCode="_-* #,##0_-;\-* #,##0_-;_-* &quot;-&quot;??_-;_-@_-"/>
    <numFmt numFmtId="171" formatCode="[$-1009]mmmm\ d\,\ yyyy;@"/>
  </numFmts>
  <fonts count="56" x14ac:knownFonts="1">
    <font>
      <sz val="11"/>
      <color theme="1"/>
      <name val="Arial"/>
      <family val="2"/>
    </font>
    <font>
      <b/>
      <sz val="11"/>
      <color theme="0"/>
      <name val="Calibri"/>
      <family val="2"/>
      <scheme val="minor"/>
    </font>
    <font>
      <b/>
      <sz val="11"/>
      <color theme="0"/>
      <name val="Arial"/>
      <family val="2"/>
    </font>
    <font>
      <b/>
      <sz val="11"/>
      <color theme="1"/>
      <name val="Arial"/>
      <family val="2"/>
    </font>
    <font>
      <sz val="11"/>
      <color theme="1"/>
      <name val="Arial"/>
      <family val="2"/>
    </font>
    <font>
      <sz val="12"/>
      <color theme="1"/>
      <name val="Arial"/>
      <family val="2"/>
    </font>
    <font>
      <sz val="11"/>
      <name val="Arial"/>
      <family val="2"/>
    </font>
    <font>
      <b/>
      <sz val="11"/>
      <name val="Arial"/>
      <family val="2"/>
    </font>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9"/>
      <name val="Arial"/>
      <family val="2"/>
    </font>
    <font>
      <u/>
      <sz val="11"/>
      <color rgb="FF0070C0"/>
      <name val="Arial"/>
      <family val="2"/>
    </font>
    <font>
      <sz val="24"/>
      <name val="Calibri"/>
      <family val="2"/>
    </font>
    <font>
      <u/>
      <sz val="11"/>
      <color rgb="FF852062"/>
      <name val="Arial"/>
      <family val="2"/>
    </font>
    <font>
      <sz val="30"/>
      <name val="Calibri"/>
      <family val="2"/>
    </font>
    <font>
      <b/>
      <sz val="18"/>
      <name val="Calibri"/>
      <family val="2"/>
    </font>
    <font>
      <b/>
      <sz val="15"/>
      <name val="Calibri"/>
      <family val="2"/>
    </font>
    <font>
      <sz val="11"/>
      <name val="Calibri"/>
      <family val="2"/>
      <scheme val="minor"/>
    </font>
    <font>
      <b/>
      <sz val="9"/>
      <name val="Arial"/>
      <family val="2"/>
    </font>
    <font>
      <sz val="9"/>
      <color theme="1"/>
      <name val="Arial"/>
      <family val="2"/>
    </font>
    <font>
      <sz val="11"/>
      <color theme="0"/>
      <name val="Arial"/>
      <family val="2"/>
    </font>
    <font>
      <sz val="11"/>
      <color rgb="FF00B0F0"/>
      <name val="Arial"/>
      <family val="2"/>
    </font>
    <font>
      <i/>
      <sz val="11"/>
      <name val="Arial"/>
      <family val="2"/>
    </font>
    <font>
      <i/>
      <sz val="9"/>
      <name val="Arial"/>
      <family val="2"/>
    </font>
    <font>
      <u/>
      <sz val="11"/>
      <name val="Arial"/>
      <family val="2"/>
    </font>
    <font>
      <sz val="12"/>
      <name val="Arial"/>
      <family val="2"/>
    </font>
    <font>
      <b/>
      <sz val="12"/>
      <name val="Calibri"/>
      <family val="2"/>
      <scheme val="minor"/>
    </font>
    <font>
      <sz val="9"/>
      <name val="Calibri"/>
      <family val="2"/>
      <scheme val="minor"/>
    </font>
    <font>
      <b/>
      <sz val="9"/>
      <color theme="1"/>
      <name val="Arial"/>
      <family val="2"/>
    </font>
    <font>
      <sz val="12"/>
      <color rgb="FFFF0000"/>
      <name val="Arial"/>
      <family val="2"/>
    </font>
    <font>
      <b/>
      <sz val="11"/>
      <color rgb="FFFF0000"/>
      <name val="Arial"/>
      <family val="2"/>
    </font>
    <font>
      <sz val="11"/>
      <color rgb="FFFF0000"/>
      <name val="Arial"/>
      <family val="2"/>
    </font>
    <font>
      <sz val="9"/>
      <color rgb="FFFF0000"/>
      <name val="Arial"/>
      <family val="2"/>
    </font>
    <font>
      <sz val="8"/>
      <name val="Calibri"/>
      <family val="2"/>
      <scheme val="minor"/>
    </font>
    <font>
      <sz val="18"/>
      <color theme="3"/>
      <name val="Calibri Light"/>
      <family val="2"/>
      <scheme val="major"/>
    </font>
    <font>
      <sz val="10"/>
      <color theme="1"/>
      <name val="Arial"/>
      <family val="2"/>
    </font>
    <font>
      <b/>
      <sz val="9"/>
      <color rgb="FFFF0000"/>
      <name val="Arial"/>
      <family val="2"/>
    </font>
    <font>
      <b/>
      <sz val="11"/>
      <color rgb="FFFF0000"/>
      <name val="Calibri"/>
      <family val="2"/>
      <scheme val="minor"/>
    </font>
    <font>
      <b/>
      <sz val="11"/>
      <name val="Calibri"/>
      <family val="2"/>
      <scheme val="minor"/>
    </font>
    <font>
      <sz val="8"/>
      <name val="Arial"/>
      <family val="2"/>
    </font>
    <font>
      <u/>
      <sz val="11"/>
      <color rgb="FFFF0000"/>
      <name val="Arial"/>
      <family val="2"/>
    </font>
    <font>
      <strike/>
      <sz val="11"/>
      <color theme="0"/>
      <name val="Arial"/>
      <family val="2"/>
    </font>
    <font>
      <sz val="11"/>
      <color rgb="FF000000"/>
      <name val="Arial"/>
      <family val="2"/>
    </font>
    <font>
      <u/>
      <sz val="11"/>
      <color rgb="FF0070C0"/>
      <name val="Calibri"/>
      <family val="2"/>
      <scheme val="minor"/>
    </font>
    <font>
      <b/>
      <sz val="12"/>
      <name val="Arial"/>
      <family val="2"/>
    </font>
  </fonts>
  <fills count="37">
    <fill>
      <patternFill patternType="none"/>
    </fill>
    <fill>
      <patternFill patternType="gray125"/>
    </fill>
    <fill>
      <patternFill patternType="solid">
        <fgColor rgb="FF58595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
      <patternFill patternType="solid">
        <fgColor rgb="FFFFFF00"/>
        <bgColor indexed="64"/>
      </patternFill>
    </fill>
    <fill>
      <patternFill patternType="solid">
        <fgColor theme="0"/>
        <bgColor indexed="64"/>
      </patternFill>
    </fill>
  </fills>
  <borders count="43">
    <border>
      <left/>
      <right/>
      <top/>
      <bottom/>
      <diagonal/>
    </border>
    <border>
      <left/>
      <right/>
      <top style="thin">
        <color theme="0"/>
      </top>
      <bottom/>
      <diagonal/>
    </border>
    <border>
      <left/>
      <right style="thin">
        <color theme="0"/>
      </right>
      <top style="thin">
        <color indexed="64"/>
      </top>
      <bottom style="thin">
        <color indexed="64"/>
      </bottom>
      <diagonal/>
    </border>
    <border>
      <left/>
      <right style="thin">
        <color theme="0"/>
      </right>
      <top/>
      <bottom style="thin">
        <color auto="1"/>
      </bottom>
      <diagonal/>
    </border>
    <border>
      <left/>
      <right style="thin">
        <color auto="1"/>
      </right>
      <top style="thin">
        <color auto="1"/>
      </top>
      <bottom/>
      <diagonal/>
    </border>
    <border>
      <left/>
      <right style="thin">
        <color indexed="64"/>
      </right>
      <top/>
      <bottom style="thin">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theme="0"/>
      </right>
      <top style="thin">
        <color indexed="64"/>
      </top>
      <bottom/>
      <diagonal/>
    </border>
    <border>
      <left style="thin">
        <color auto="1"/>
      </left>
      <right/>
      <top style="thin">
        <color auto="1"/>
      </top>
      <bottom style="thin">
        <color auto="1"/>
      </bottom>
      <diagonal/>
    </border>
    <border>
      <left style="thin">
        <color theme="0"/>
      </left>
      <right style="thin">
        <color theme="0"/>
      </right>
      <top style="thin">
        <color theme="0"/>
      </top>
      <bottom style="thin">
        <color auto="1"/>
      </bottom>
      <diagonal/>
    </border>
    <border>
      <left/>
      <right style="thin">
        <color theme="0"/>
      </right>
      <top style="thin">
        <color auto="1"/>
      </top>
      <bottom style="thin">
        <color theme="0"/>
      </bottom>
      <diagonal/>
    </border>
    <border>
      <left style="thin">
        <color theme="0"/>
      </left>
      <right style="thin">
        <color theme="0"/>
      </right>
      <top/>
      <bottom style="thin">
        <color auto="1"/>
      </bottom>
      <diagonal/>
    </border>
    <border>
      <left/>
      <right/>
      <top style="thin">
        <color auto="1"/>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diagonal/>
    </border>
    <border>
      <left style="thin">
        <color auto="1"/>
      </left>
      <right style="thin">
        <color auto="1"/>
      </right>
      <top style="thin">
        <color theme="1"/>
      </top>
      <bottom style="thin">
        <color auto="1"/>
      </bottom>
      <diagonal/>
    </border>
    <border>
      <left style="thin">
        <color auto="1"/>
      </left>
      <right style="thin">
        <color auto="1"/>
      </right>
      <top style="thin">
        <color auto="1"/>
      </top>
      <bottom style="thin">
        <color auto="1"/>
      </bottom>
      <diagonal/>
    </border>
    <border>
      <left/>
      <right style="thin">
        <color theme="0"/>
      </right>
      <top style="thin">
        <color theme="0"/>
      </top>
      <bottom style="thin">
        <color indexed="64"/>
      </bottom>
      <diagonal/>
    </border>
    <border>
      <left style="thin">
        <color auto="1"/>
      </left>
      <right/>
      <top style="thin">
        <color auto="1"/>
      </top>
      <bottom/>
      <diagonal/>
    </border>
    <border>
      <left style="thin">
        <color theme="0"/>
      </left>
      <right/>
      <top style="thin">
        <color auto="1"/>
      </top>
      <bottom style="thin">
        <color theme="0"/>
      </bottom>
      <diagonal/>
    </border>
    <border>
      <left/>
      <right/>
      <top style="thin">
        <color auto="1"/>
      </top>
      <bottom style="thin">
        <color theme="0"/>
      </bottom>
      <diagonal/>
    </border>
    <border>
      <left style="thin">
        <color auto="1"/>
      </left>
      <right style="thin">
        <color auto="1"/>
      </right>
      <top/>
      <bottom style="thin">
        <color auto="1"/>
      </bottom>
      <diagonal/>
    </border>
    <border>
      <left style="thin">
        <color theme="0"/>
      </left>
      <right/>
      <top style="thin">
        <color indexed="64"/>
      </top>
      <bottom/>
      <diagonal/>
    </border>
    <border>
      <left/>
      <right/>
      <top/>
      <bottom style="thin">
        <color auto="1"/>
      </bottom>
      <diagonal/>
    </border>
    <border>
      <left/>
      <right/>
      <top style="thin">
        <color theme="0"/>
      </top>
      <bottom style="thin">
        <color indexed="64"/>
      </bottom>
      <diagonal/>
    </border>
    <border>
      <left style="thin">
        <color theme="0"/>
      </left>
      <right style="thin">
        <color theme="0"/>
      </right>
      <top style="thin">
        <color auto="1"/>
      </top>
      <bottom style="thin">
        <color theme="0"/>
      </bottom>
      <diagonal/>
    </border>
    <border>
      <left style="thin">
        <color theme="0"/>
      </left>
      <right/>
      <top style="thin">
        <color theme="0"/>
      </top>
      <bottom style="thin">
        <color auto="1"/>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theme="0"/>
      </right>
      <top style="thin">
        <color auto="1"/>
      </top>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auto="1"/>
      </bottom>
      <diagonal/>
    </border>
    <border>
      <left style="thin">
        <color theme="1"/>
      </left>
      <right/>
      <top style="thin">
        <color theme="1"/>
      </top>
      <bottom style="thin">
        <color auto="1"/>
      </bottom>
      <diagonal/>
    </border>
    <border>
      <left style="thin">
        <color theme="1"/>
      </left>
      <right style="thin">
        <color theme="1"/>
      </right>
      <top style="thin">
        <color auto="1"/>
      </top>
      <bottom style="thin">
        <color theme="1"/>
      </bottom>
      <diagonal/>
    </border>
    <border>
      <left style="thin">
        <color theme="1"/>
      </left>
      <right/>
      <top style="thin">
        <color auto="1"/>
      </top>
      <bottom style="thin">
        <color theme="1"/>
      </bottom>
      <diagonal/>
    </border>
  </borders>
  <cellStyleXfs count="55">
    <xf numFmtId="0" fontId="0" fillId="0" borderId="0"/>
    <xf numFmtId="0" fontId="2" fillId="2" borderId="2" applyNumberFormat="0" applyProtection="0">
      <alignment horizontal="left" vertical="top"/>
    </xf>
    <xf numFmtId="0" fontId="7" fillId="34" borderId="13" applyNumberFormat="0" applyProtection="0">
      <alignment horizontal="left" vertical="top"/>
    </xf>
    <xf numFmtId="0" fontId="6" fillId="0" borderId="0" applyNumberFormat="0" applyProtection="0">
      <alignment horizontal="left" vertical="top" wrapText="1"/>
    </xf>
    <xf numFmtId="9" fontId="8" fillId="0" borderId="0" applyFon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7" applyNumberFormat="0" applyAlignment="0" applyProtection="0"/>
    <xf numFmtId="0" fontId="16" fillId="7" borderId="8" applyNumberFormat="0" applyAlignment="0" applyProtection="0"/>
    <xf numFmtId="0" fontId="17" fillId="7" borderId="7" applyNumberFormat="0" applyAlignment="0" applyProtection="0"/>
    <xf numFmtId="0" fontId="18" fillId="0" borderId="9" applyNumberFormat="0" applyFill="0" applyAlignment="0" applyProtection="0"/>
    <xf numFmtId="0" fontId="1" fillId="8" borderId="10" applyNumberFormat="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12" applyNumberFormat="0" applyFill="0" applyAlignment="0" applyProtection="0"/>
    <xf numFmtId="0" fontId="20"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0" fillId="33" borderId="0" applyNumberFormat="0" applyBorder="0" applyAlignment="0" applyProtection="0"/>
    <xf numFmtId="49" fontId="22" fillId="0" borderId="0" applyFill="0" applyBorder="0" applyAlignment="0" applyProtection="0"/>
    <xf numFmtId="0" fontId="21" fillId="0" borderId="0" applyNumberFormat="0" applyProtection="0">
      <alignment horizontal="left" vertical="top"/>
    </xf>
    <xf numFmtId="0" fontId="5" fillId="0" borderId="0" applyNumberFormat="0" applyProtection="0">
      <alignment horizontal="left" vertical="top"/>
    </xf>
    <xf numFmtId="0" fontId="5" fillId="0" borderId="0" applyNumberFormat="0" applyFill="0" applyProtection="0">
      <alignment horizontal="left" vertical="top"/>
    </xf>
    <xf numFmtId="0" fontId="24" fillId="0" borderId="0" applyNumberFormat="0" applyFill="0" applyBorder="0" applyAlignment="0" applyProtection="0"/>
    <xf numFmtId="43" fontId="8" fillId="0" borderId="0" applyFont="0" applyFill="0" applyBorder="0" applyAlignment="0" applyProtection="0"/>
    <xf numFmtId="0" fontId="8" fillId="9" borderId="11" applyNumberFormat="0" applyFont="0" applyAlignment="0" applyProtection="0"/>
    <xf numFmtId="165"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0" fontId="45" fillId="0" borderId="0" applyNumberFormat="0" applyFill="0" applyBorder="0" applyAlignment="0" applyProtection="0"/>
    <xf numFmtId="0" fontId="25" fillId="0" borderId="0" applyNumberFormat="0" applyFill="0" applyProtection="0">
      <alignment horizontal="left" vertical="top"/>
    </xf>
    <xf numFmtId="0" fontId="23" fillId="0" borderId="0" applyNumberFormat="0" applyProtection="0">
      <alignment horizontal="left" vertical="top"/>
    </xf>
    <xf numFmtId="0" fontId="26" fillId="0" borderId="0" applyNumberFormat="0" applyProtection="0">
      <alignment horizontal="left" vertical="top"/>
    </xf>
    <xf numFmtId="0" fontId="27" fillId="0" borderId="0" applyNumberFormat="0" applyProtection="0">
      <alignment horizontal="left" vertical="top"/>
    </xf>
  </cellStyleXfs>
  <cellXfs count="265">
    <xf numFmtId="0" fontId="0" fillId="0" borderId="0" xfId="0"/>
    <xf numFmtId="0" fontId="25" fillId="0" borderId="0" xfId="51">
      <alignment horizontal="left" vertical="top"/>
    </xf>
    <xf numFmtId="0" fontId="26" fillId="0" borderId="0" xfId="53">
      <alignment horizontal="left" vertical="top"/>
    </xf>
    <xf numFmtId="0" fontId="27" fillId="0" borderId="0" xfId="54">
      <alignment horizontal="left" vertical="top"/>
    </xf>
    <xf numFmtId="0" fontId="5" fillId="0" borderId="0" xfId="42">
      <alignment horizontal="left" vertical="top"/>
    </xf>
    <xf numFmtId="49" fontId="22" fillId="0" borderId="0" xfId="40" applyFont="1" applyAlignment="1">
      <alignment vertical="top"/>
    </xf>
    <xf numFmtId="15" fontId="31" fillId="2" borderId="25" xfId="1" applyNumberFormat="1" applyFont="1" applyBorder="1" applyAlignment="1">
      <alignment horizontal="center" vertical="top" wrapText="1"/>
    </xf>
    <xf numFmtId="0" fontId="46" fillId="0" borderId="0" xfId="0" applyFont="1"/>
    <xf numFmtId="49" fontId="22" fillId="0" borderId="0" xfId="40" applyFont="1" applyAlignment="1">
      <alignment vertical="center"/>
    </xf>
    <xf numFmtId="0" fontId="23" fillId="0" borderId="0" xfId="52">
      <alignment horizontal="left" vertical="top"/>
    </xf>
    <xf numFmtId="3" fontId="31" fillId="2" borderId="25" xfId="1" applyNumberFormat="1" applyFont="1" applyBorder="1" applyAlignment="1">
      <alignment horizontal="center" vertical="top" wrapText="1"/>
    </xf>
    <xf numFmtId="0" fontId="9" fillId="36" borderId="0" xfId="0" applyFont="1" applyFill="1" applyBorder="1" applyAlignment="1">
      <alignment horizontal="left"/>
    </xf>
    <xf numFmtId="0" fontId="31" fillId="2" borderId="25" xfId="1" applyFont="1" applyBorder="1" applyAlignment="1">
      <alignment horizontal="center" vertical="top" wrapText="1"/>
    </xf>
    <xf numFmtId="0" fontId="6" fillId="35" borderId="0" xfId="3" applyFont="1" applyFill="1" applyAlignment="1">
      <alignment horizontal="left" vertical="top"/>
    </xf>
    <xf numFmtId="49" fontId="22" fillId="0" borderId="0" xfId="40" applyFont="1"/>
    <xf numFmtId="0" fontId="4" fillId="0" borderId="0" xfId="0" applyFont="1"/>
    <xf numFmtId="3" fontId="0" fillId="0" borderId="0" xfId="0" applyNumberFormat="1"/>
    <xf numFmtId="0" fontId="6" fillId="35" borderId="0" xfId="0" applyFont="1" applyFill="1"/>
    <xf numFmtId="0" fontId="0" fillId="0" borderId="0" xfId="0"/>
    <xf numFmtId="0" fontId="6" fillId="0" borderId="0" xfId="3">
      <alignment horizontal="left" vertical="top" wrapText="1"/>
    </xf>
    <xf numFmtId="0" fontId="0" fillId="0" borderId="0" xfId="0"/>
    <xf numFmtId="49" fontId="6" fillId="0" borderId="0" xfId="3" applyNumberFormat="1">
      <alignment horizontal="left" vertical="top" wrapText="1"/>
    </xf>
    <xf numFmtId="49" fontId="22" fillId="0" borderId="0" xfId="40" applyAlignment="1">
      <alignment horizontal="left" vertical="top" wrapText="1"/>
    </xf>
    <xf numFmtId="0" fontId="0" fillId="0" borderId="0" xfId="0" applyAlignment="1">
      <alignment vertical="top"/>
    </xf>
    <xf numFmtId="0" fontId="29" fillId="0" borderId="0" xfId="41" applyFont="1" applyAlignment="1">
      <alignment horizontal="left"/>
    </xf>
    <xf numFmtId="0" fontId="29" fillId="0" borderId="0" xfId="41" applyFont="1">
      <alignment horizontal="left" vertical="top"/>
    </xf>
    <xf numFmtId="0" fontId="28" fillId="0" borderId="0" xfId="0" applyFont="1" applyAlignment="1">
      <alignment horizontal="center"/>
    </xf>
    <xf numFmtId="0" fontId="0" fillId="0" borderId="0" xfId="0" applyAlignment="1">
      <alignment horizontal="center"/>
    </xf>
    <xf numFmtId="0" fontId="29" fillId="0" borderId="0" xfId="0" applyFont="1" applyAlignment="1">
      <alignment horizontal="left"/>
    </xf>
    <xf numFmtId="0" fontId="6" fillId="0" borderId="0" xfId="0" applyFont="1"/>
    <xf numFmtId="49" fontId="22" fillId="36" borderId="0" xfId="40" applyFill="1" applyBorder="1" applyAlignment="1">
      <alignment vertical="top"/>
    </xf>
    <xf numFmtId="0" fontId="6" fillId="35" borderId="0" xfId="3" applyFill="1" applyAlignment="1">
      <alignment horizontal="left" vertical="top"/>
    </xf>
    <xf numFmtId="0" fontId="6" fillId="35" borderId="1" xfId="0" applyFont="1" applyFill="1" applyBorder="1" applyAlignment="1">
      <alignment vertical="top"/>
    </xf>
    <xf numFmtId="0" fontId="6" fillId="0" borderId="0" xfId="0" applyFont="1" applyAlignment="1">
      <alignment vertical="top"/>
    </xf>
    <xf numFmtId="0" fontId="3" fillId="0" borderId="0" xfId="0" applyFont="1" applyAlignment="1">
      <alignment horizontal="left"/>
    </xf>
    <xf numFmtId="0" fontId="6" fillId="0" borderId="0" xfId="0" applyFont="1"/>
    <xf numFmtId="0" fontId="6" fillId="35" borderId="0" xfId="0" applyFont="1" applyFill="1" applyAlignment="1">
      <alignment vertical="top"/>
    </xf>
    <xf numFmtId="0" fontId="32" fillId="0" borderId="0" xfId="0" applyFont="1"/>
    <xf numFmtId="49" fontId="35" fillId="0" borderId="0" xfId="40" applyFont="1" applyFill="1" applyBorder="1" applyAlignment="1">
      <alignment vertical="top"/>
    </xf>
    <xf numFmtId="0" fontId="6" fillId="0" borderId="0" xfId="0" applyFont="1" applyAlignment="1">
      <alignment vertical="top" wrapText="1"/>
    </xf>
    <xf numFmtId="0" fontId="6" fillId="0" borderId="0" xfId="0" applyFont="1" applyAlignment="1">
      <alignment horizontal="left" vertical="top"/>
    </xf>
    <xf numFmtId="0" fontId="4" fillId="0" borderId="0" xfId="0" applyFont="1" applyAlignment="1">
      <alignment horizontal="left" vertical="top"/>
    </xf>
    <xf numFmtId="49" fontId="6" fillId="0" borderId="0" xfId="40" applyFont="1" applyAlignment="1">
      <alignment vertical="top" wrapText="1"/>
    </xf>
    <xf numFmtId="0" fontId="36" fillId="0" borderId="0" xfId="0" applyFont="1" applyAlignment="1">
      <alignment vertical="top"/>
    </xf>
    <xf numFmtId="0" fontId="37" fillId="0" borderId="0" xfId="0" applyFont="1" applyAlignment="1">
      <alignment horizontal="left" vertical="top"/>
    </xf>
    <xf numFmtId="0" fontId="28" fillId="0" borderId="0" xfId="0" applyFont="1" applyAlignment="1">
      <alignment vertical="top"/>
    </xf>
    <xf numFmtId="0" fontId="20" fillId="0" borderId="0" xfId="0" applyFont="1"/>
    <xf numFmtId="0" fontId="28" fillId="35" borderId="0" xfId="0" applyFont="1" applyFill="1"/>
    <xf numFmtId="0" fontId="21" fillId="0" borderId="0" xfId="41" applyAlignment="1">
      <alignment horizontal="center" vertical="top"/>
    </xf>
    <xf numFmtId="0" fontId="21" fillId="0" borderId="0" xfId="41">
      <alignment horizontal="left" vertical="top"/>
    </xf>
    <xf numFmtId="0" fontId="38" fillId="0" borderId="0" xfId="0" applyFont="1" applyAlignment="1">
      <alignment vertical="top"/>
    </xf>
    <xf numFmtId="0" fontId="0" fillId="0" borderId="0" xfId="0" applyAlignment="1">
      <alignment vertical="top"/>
    </xf>
    <xf numFmtId="0" fontId="6" fillId="35" borderId="0" xfId="0" applyFont="1" applyFill="1"/>
    <xf numFmtId="0" fontId="21" fillId="0" borderId="0" xfId="41" applyAlignment="1">
      <alignment vertical="top"/>
    </xf>
    <xf numFmtId="0" fontId="4" fillId="0" borderId="0" xfId="0" applyFont="1" applyAlignment="1">
      <alignment vertical="top"/>
    </xf>
    <xf numFmtId="0" fontId="7" fillId="0" borderId="14" xfId="0" applyFont="1" applyBorder="1" applyAlignment="1">
      <alignment horizontal="left" vertical="top" wrapText="1"/>
    </xf>
    <xf numFmtId="49" fontId="7" fillId="0" borderId="4" xfId="0" applyNumberFormat="1" applyFont="1" applyBorder="1" applyAlignment="1">
      <alignment vertical="top"/>
    </xf>
    <xf numFmtId="49" fontId="2" fillId="0" borderId="6" xfId="0" applyNumberFormat="1" applyFont="1" applyBorder="1" applyAlignment="1">
      <alignment vertical="top"/>
    </xf>
    <xf numFmtId="49" fontId="2" fillId="0" borderId="5" xfId="0" applyNumberFormat="1" applyFont="1" applyBorder="1" applyAlignment="1">
      <alignment vertical="top"/>
    </xf>
    <xf numFmtId="3" fontId="21" fillId="0" borderId="0" xfId="0" applyNumberFormat="1" applyFont="1"/>
    <xf numFmtId="0" fontId="21" fillId="0" borderId="0" xfId="0" applyFont="1"/>
    <xf numFmtId="0" fontId="21" fillId="0" borderId="0" xfId="0" applyFont="1" applyAlignment="1">
      <alignment vertical="top"/>
    </xf>
    <xf numFmtId="0" fontId="39" fillId="0" borderId="0" xfId="0" applyFont="1" applyAlignment="1">
      <alignment horizontal="left"/>
    </xf>
    <xf numFmtId="3" fontId="30" fillId="0" borderId="0" xfId="0" applyNumberFormat="1" applyFont="1"/>
    <xf numFmtId="0" fontId="30" fillId="0" borderId="0" xfId="0" applyFont="1"/>
    <xf numFmtId="0" fontId="29" fillId="0" borderId="0" xfId="0" applyFont="1" applyAlignment="1">
      <alignment wrapText="1"/>
    </xf>
    <xf numFmtId="0" fontId="21" fillId="0" borderId="0" xfId="0" applyFont="1" applyAlignment="1">
      <alignment wrapText="1"/>
    </xf>
    <xf numFmtId="0" fontId="7" fillId="0" borderId="14" xfId="0" applyFont="1" applyBorder="1" applyAlignment="1">
      <alignment vertical="top"/>
    </xf>
    <xf numFmtId="3" fontId="28" fillId="0" borderId="0" xfId="0" applyNumberFormat="1" applyFont="1" applyAlignment="1">
      <alignment vertical="top"/>
    </xf>
    <xf numFmtId="0" fontId="7" fillId="0" borderId="14" xfId="0" applyFont="1" applyBorder="1" applyAlignment="1">
      <alignment vertical="top" wrapText="1"/>
    </xf>
    <xf numFmtId="0" fontId="6" fillId="0" borderId="0" xfId="0" applyFont="1" applyAlignment="1">
      <alignment horizontal="center" vertical="top"/>
    </xf>
    <xf numFmtId="0" fontId="3" fillId="0" borderId="14" xfId="0" applyFont="1" applyBorder="1" applyAlignment="1">
      <alignment vertical="top"/>
    </xf>
    <xf numFmtId="3" fontId="31" fillId="2" borderId="17" xfId="1" applyNumberFormat="1" applyFont="1" applyBorder="1" applyAlignment="1">
      <alignment horizontal="center" wrapText="1"/>
    </xf>
    <xf numFmtId="0" fontId="6" fillId="0" borderId="0" xfId="0" applyFont="1" applyAlignment="1">
      <alignment vertical="top"/>
    </xf>
    <xf numFmtId="3" fontId="36" fillId="0" borderId="0" xfId="0" applyNumberFormat="1" applyFont="1" applyAlignment="1">
      <alignment vertical="top"/>
    </xf>
    <xf numFmtId="3" fontId="6" fillId="0" borderId="0" xfId="0" applyNumberFormat="1" applyFont="1"/>
    <xf numFmtId="0" fontId="10" fillId="0" borderId="0" xfId="0" applyFont="1" applyAlignment="1">
      <alignment vertical="top"/>
    </xf>
    <xf numFmtId="0" fontId="10" fillId="0" borderId="0" xfId="0" applyFont="1"/>
    <xf numFmtId="3" fontId="10" fillId="0" borderId="0" xfId="0" applyNumberFormat="1" applyFont="1"/>
    <xf numFmtId="2" fontId="10" fillId="0" borderId="0" xfId="0" applyNumberFormat="1" applyFont="1"/>
    <xf numFmtId="2" fontId="10" fillId="0" borderId="0" xfId="4" applyNumberFormat="1" applyFont="1" applyBorder="1"/>
    <xf numFmtId="3" fontId="10" fillId="0" borderId="0" xfId="0" applyNumberFormat="1" applyFont="1" applyAlignment="1">
      <alignment vertical="top"/>
    </xf>
    <xf numFmtId="2" fontId="10" fillId="0" borderId="0" xfId="0" applyNumberFormat="1" applyFont="1" applyAlignment="1">
      <alignment vertical="top"/>
    </xf>
    <xf numFmtId="2" fontId="10" fillId="0" borderId="0" xfId="4" applyNumberFormat="1" applyFont="1" applyBorder="1" applyAlignment="1">
      <alignment vertical="top"/>
    </xf>
    <xf numFmtId="0" fontId="10" fillId="0" borderId="0" xfId="0" applyFont="1" applyAlignment="1">
      <alignment horizontal="center"/>
    </xf>
    <xf numFmtId="0" fontId="42" fillId="0" borderId="0" xfId="0" applyFont="1" applyAlignment="1">
      <alignment horizontal="center" vertical="top"/>
    </xf>
    <xf numFmtId="0" fontId="42" fillId="0" borderId="0" xfId="0" applyFont="1" applyAlignment="1">
      <alignment vertical="top"/>
    </xf>
    <xf numFmtId="3" fontId="42" fillId="0" borderId="0" xfId="1" applyNumberFormat="1" applyFont="1" applyFill="1" applyBorder="1" applyAlignment="1">
      <alignment horizontal="center" wrapText="1"/>
    </xf>
    <xf numFmtId="167" fontId="42" fillId="0" borderId="0" xfId="0" applyNumberFormat="1" applyFont="1" applyAlignment="1">
      <alignment horizontal="right" vertical="top"/>
    </xf>
    <xf numFmtId="0" fontId="42" fillId="0" borderId="0" xfId="0" applyFont="1"/>
    <xf numFmtId="3" fontId="43" fillId="0" borderId="0" xfId="0" applyNumberFormat="1" applyFont="1"/>
    <xf numFmtId="0" fontId="43" fillId="0" borderId="0" xfId="0" applyFont="1"/>
    <xf numFmtId="3" fontId="40" fillId="0" borderId="0" xfId="0" applyNumberFormat="1" applyFont="1" applyAlignment="1">
      <alignment vertical="top"/>
    </xf>
    <xf numFmtId="0" fontId="43" fillId="0" borderId="0" xfId="0" applyFont="1" applyAlignment="1">
      <alignment wrapText="1"/>
    </xf>
    <xf numFmtId="0" fontId="43" fillId="0" borderId="0" xfId="0" applyFont="1" applyAlignment="1">
      <alignment vertical="top"/>
    </xf>
    <xf numFmtId="0" fontId="40" fillId="0" borderId="0" xfId="0" applyFont="1" applyAlignment="1">
      <alignment vertical="top"/>
    </xf>
    <xf numFmtId="0" fontId="6" fillId="0" borderId="0" xfId="0" applyFont="1" applyAlignment="1">
      <alignment horizontal="left" vertical="top" wrapText="1"/>
    </xf>
    <xf numFmtId="20" fontId="42" fillId="0" borderId="0" xfId="0" applyNumberFormat="1" applyFont="1" applyAlignment="1">
      <alignment horizontal="right" vertical="top"/>
    </xf>
    <xf numFmtId="3" fontId="6" fillId="0" borderId="24" xfId="0" applyNumberFormat="1" applyFont="1" applyBorder="1" applyAlignment="1">
      <alignment vertical="top"/>
    </xf>
    <xf numFmtId="9" fontId="6" fillId="0" borderId="24" xfId="4" applyFont="1" applyBorder="1" applyAlignment="1">
      <alignment vertical="top"/>
    </xf>
    <xf numFmtId="9" fontId="6" fillId="0" borderId="16" xfId="4" applyFont="1" applyBorder="1" applyAlignment="1">
      <alignment vertical="top"/>
    </xf>
    <xf numFmtId="3" fontId="6" fillId="0" borderId="24" xfId="0" applyNumberFormat="1" applyFont="1" applyBorder="1"/>
    <xf numFmtId="3" fontId="6" fillId="0" borderId="24" xfId="0" applyNumberFormat="1" applyFont="1" applyBorder="1" applyAlignment="1">
      <alignment horizontal="right" vertical="top" wrapText="1"/>
    </xf>
    <xf numFmtId="0" fontId="7" fillId="0" borderId="4" xfId="0" applyFont="1" applyBorder="1" applyAlignment="1">
      <alignment horizontal="left" vertical="top" wrapText="1"/>
    </xf>
    <xf numFmtId="0" fontId="6" fillId="0" borderId="24" xfId="0" applyFont="1" applyBorder="1" applyAlignment="1">
      <alignment vertical="top"/>
    </xf>
    <xf numFmtId="9" fontId="6" fillId="0" borderId="24" xfId="4" applyFont="1" applyFill="1" applyBorder="1" applyAlignment="1">
      <alignment vertical="top"/>
    </xf>
    <xf numFmtId="9" fontId="6" fillId="0" borderId="21" xfId="4" applyFont="1" applyFill="1" applyBorder="1" applyAlignment="1">
      <alignment horizontal="right" vertical="top"/>
    </xf>
    <xf numFmtId="0" fontId="6" fillId="0" borderId="22" xfId="0" applyFont="1" applyBorder="1" applyAlignment="1">
      <alignment vertical="top"/>
    </xf>
    <xf numFmtId="3" fontId="6" fillId="0" borderId="22" xfId="0" applyNumberFormat="1" applyFont="1" applyBorder="1" applyAlignment="1">
      <alignment vertical="top"/>
    </xf>
    <xf numFmtId="0" fontId="6" fillId="0" borderId="23" xfId="0" applyFont="1" applyBorder="1" applyAlignment="1">
      <alignment vertical="top"/>
    </xf>
    <xf numFmtId="168" fontId="6" fillId="0" borderId="24" xfId="0" applyNumberFormat="1" applyFont="1" applyBorder="1" applyAlignment="1">
      <alignment horizontal="right" vertical="top"/>
    </xf>
    <xf numFmtId="0" fontId="47" fillId="0" borderId="0" xfId="0" applyFont="1" applyAlignment="1">
      <alignment wrapText="1"/>
    </xf>
    <xf numFmtId="3" fontId="29" fillId="0" borderId="0" xfId="0" applyNumberFormat="1" applyFont="1" applyAlignment="1"/>
    <xf numFmtId="3" fontId="47" fillId="0" borderId="0" xfId="0" applyNumberFormat="1" applyFont="1" applyAlignment="1"/>
    <xf numFmtId="0" fontId="29" fillId="0" borderId="0" xfId="0" applyFont="1" applyAlignment="1"/>
    <xf numFmtId="0" fontId="47" fillId="0" borderId="0" xfId="0" applyFont="1" applyAlignment="1"/>
    <xf numFmtId="0" fontId="39" fillId="0" borderId="0" xfId="0" applyFont="1" applyAlignment="1"/>
    <xf numFmtId="3" fontId="3" fillId="0" borderId="0" xfId="0" applyNumberFormat="1" applyFont="1" applyAlignment="1"/>
    <xf numFmtId="3" fontId="48" fillId="0" borderId="0" xfId="0" applyNumberFormat="1" applyFont="1" applyAlignment="1"/>
    <xf numFmtId="2" fontId="48" fillId="0" borderId="0" xfId="0" applyNumberFormat="1" applyFont="1" applyAlignment="1"/>
    <xf numFmtId="2" fontId="48" fillId="0" borderId="0" xfId="4" applyNumberFormat="1" applyFont="1" applyBorder="1" applyAlignment="1"/>
    <xf numFmtId="0" fontId="48" fillId="0" borderId="0" xfId="0" applyFont="1" applyAlignment="1"/>
    <xf numFmtId="0" fontId="3" fillId="0" borderId="0" xfId="0" applyFont="1" applyAlignment="1"/>
    <xf numFmtId="0" fontId="3" fillId="0" borderId="0" xfId="0" applyFont="1" applyAlignment="1">
      <alignment horizontal="center"/>
    </xf>
    <xf numFmtId="0" fontId="49" fillId="0" borderId="0" xfId="0" applyFont="1" applyAlignment="1">
      <alignment horizontal="center"/>
    </xf>
    <xf numFmtId="0" fontId="48" fillId="0" borderId="0" xfId="0" applyFont="1" applyAlignment="1">
      <alignment horizontal="center"/>
    </xf>
    <xf numFmtId="0" fontId="7" fillId="0" borderId="0" xfId="0" applyFont="1" applyAlignment="1"/>
    <xf numFmtId="3" fontId="6" fillId="0" borderId="22" xfId="0" applyNumberFormat="1" applyFont="1" applyBorder="1"/>
    <xf numFmtId="9" fontId="6" fillId="0" borderId="22" xfId="4" applyFont="1" applyBorder="1" applyAlignment="1">
      <alignment vertical="top"/>
    </xf>
    <xf numFmtId="9" fontId="6" fillId="0" borderId="26" xfId="4" applyFont="1" applyBorder="1" applyAlignment="1">
      <alignment vertical="top"/>
    </xf>
    <xf numFmtId="3" fontId="6" fillId="0" borderId="22" xfId="0" applyNumberFormat="1" applyFont="1" applyBorder="1" applyAlignment="1">
      <alignment horizontal="right" vertical="top" wrapText="1"/>
    </xf>
    <xf numFmtId="0" fontId="0" fillId="0" borderId="0" xfId="0" applyFont="1"/>
    <xf numFmtId="0" fontId="21" fillId="0" borderId="0" xfId="41" applyFont="1" applyAlignment="1">
      <alignment horizontal="center" vertical="top"/>
    </xf>
    <xf numFmtId="3" fontId="43" fillId="0" borderId="0" xfId="0" applyNumberFormat="1" applyFont="1" applyAlignment="1"/>
    <xf numFmtId="0" fontId="43" fillId="0" borderId="0" xfId="0" applyFont="1" applyAlignment="1"/>
    <xf numFmtId="0" fontId="10" fillId="0" borderId="0" xfId="0" applyFont="1" applyAlignment="1"/>
    <xf numFmtId="9" fontId="6" fillId="0" borderId="16" xfId="4" applyFont="1" applyFill="1" applyBorder="1" applyAlignment="1">
      <alignment vertical="top"/>
    </xf>
    <xf numFmtId="0" fontId="21" fillId="0" borderId="0" xfId="41" applyFont="1" applyAlignment="1">
      <alignment horizontal="left"/>
    </xf>
    <xf numFmtId="0" fontId="21" fillId="0" borderId="0" xfId="41" applyFont="1">
      <alignment horizontal="left" vertical="top"/>
    </xf>
    <xf numFmtId="0" fontId="21" fillId="0" borderId="0" xfId="41" applyFont="1" applyAlignment="1">
      <alignment vertical="top"/>
    </xf>
    <xf numFmtId="169" fontId="6" fillId="0" borderId="24" xfId="0" applyNumberFormat="1" applyFont="1" applyBorder="1" applyAlignment="1">
      <alignment horizontal="right" vertical="top"/>
    </xf>
    <xf numFmtId="0" fontId="5" fillId="0" borderId="0" xfId="42" applyAlignment="1">
      <alignment vertical="top"/>
    </xf>
    <xf numFmtId="0" fontId="6" fillId="35" borderId="0" xfId="0" applyFont="1" applyFill="1" applyBorder="1" applyAlignment="1">
      <alignment vertical="top"/>
    </xf>
    <xf numFmtId="3" fontId="6" fillId="0" borderId="14" xfId="0" applyNumberFormat="1" applyFont="1" applyBorder="1"/>
    <xf numFmtId="3" fontId="6" fillId="0" borderId="16" xfId="0" applyNumberFormat="1" applyFont="1" applyBorder="1"/>
    <xf numFmtId="9" fontId="6" fillId="0" borderId="14" xfId="4" applyFont="1" applyBorder="1" applyAlignment="1">
      <alignment vertical="top"/>
    </xf>
    <xf numFmtId="3" fontId="6" fillId="0" borderId="4" xfId="0" applyNumberFormat="1" applyFont="1" applyBorder="1"/>
    <xf numFmtId="3" fontId="6" fillId="0" borderId="26" xfId="0" applyNumberFormat="1" applyFont="1" applyBorder="1"/>
    <xf numFmtId="9" fontId="6" fillId="0" borderId="4" xfId="4" applyFont="1" applyBorder="1" applyAlignment="1">
      <alignment vertical="top"/>
    </xf>
    <xf numFmtId="168" fontId="6" fillId="0" borderId="29" xfId="0" applyNumberFormat="1" applyFont="1" applyBorder="1" applyAlignment="1">
      <alignment horizontal="right" vertical="top"/>
    </xf>
    <xf numFmtId="3" fontId="31" fillId="2" borderId="19" xfId="1" applyNumberFormat="1" applyFont="1" applyBorder="1" applyAlignment="1">
      <alignment horizontal="center" wrapText="1"/>
    </xf>
    <xf numFmtId="3" fontId="6" fillId="0" borderId="14" xfId="0" applyNumberFormat="1" applyFont="1" applyBorder="1" applyAlignment="1">
      <alignment horizontal="right" vertical="top" wrapText="1"/>
    </xf>
    <xf numFmtId="3" fontId="42" fillId="0" borderId="0" xfId="0" applyNumberFormat="1" applyFont="1"/>
    <xf numFmtId="0" fontId="0" fillId="0" borderId="0" xfId="0" applyAlignment="1">
      <alignment vertical="center" wrapText="1"/>
    </xf>
    <xf numFmtId="9" fontId="6" fillId="0" borderId="24" xfId="4" applyFont="1" applyBorder="1" applyAlignment="1">
      <alignment horizontal="right" vertical="top"/>
    </xf>
    <xf numFmtId="9" fontId="6" fillId="0" borderId="16" xfId="4" applyFont="1" applyBorder="1" applyAlignment="1">
      <alignment horizontal="right" vertical="top"/>
    </xf>
    <xf numFmtId="9" fontId="6" fillId="0" borderId="22" xfId="4" applyFont="1" applyBorder="1" applyAlignment="1">
      <alignment horizontal="right" vertical="top"/>
    </xf>
    <xf numFmtId="9" fontId="6" fillId="0" borderId="26" xfId="4" applyFont="1" applyBorder="1" applyAlignment="1">
      <alignment horizontal="right" vertical="top"/>
    </xf>
    <xf numFmtId="3" fontId="6" fillId="0" borderId="24" xfId="0" applyNumberFormat="1" applyFont="1" applyBorder="1" applyAlignment="1">
      <alignment horizontal="right" vertical="top"/>
    </xf>
    <xf numFmtId="3" fontId="6" fillId="0" borderId="22" xfId="0" applyNumberFormat="1" applyFont="1" applyBorder="1" applyAlignment="1">
      <alignment horizontal="right" vertical="top"/>
    </xf>
    <xf numFmtId="0" fontId="6" fillId="0" borderId="24" xfId="0" applyFont="1" applyBorder="1" applyAlignment="1">
      <alignment horizontal="left" vertical="top"/>
    </xf>
    <xf numFmtId="0" fontId="6" fillId="0" borderId="22" xfId="0" applyFont="1" applyBorder="1" applyAlignment="1">
      <alignment horizontal="left" vertical="top"/>
    </xf>
    <xf numFmtId="3" fontId="6" fillId="0" borderId="24" xfId="45" applyNumberFormat="1" applyFont="1" applyFill="1" applyBorder="1" applyAlignment="1">
      <alignment horizontal="right" vertical="top" wrapText="1"/>
    </xf>
    <xf numFmtId="9" fontId="6" fillId="0" borderId="24" xfId="4" applyFont="1" applyBorder="1" applyAlignment="1">
      <alignment horizontal="right" vertical="top" wrapText="1"/>
    </xf>
    <xf numFmtId="9" fontId="6" fillId="0" borderId="16" xfId="4" applyFont="1" applyBorder="1" applyAlignment="1">
      <alignment horizontal="right" vertical="top" wrapText="1"/>
    </xf>
    <xf numFmtId="170" fontId="6" fillId="0" borderId="14" xfId="45" applyNumberFormat="1" applyFont="1" applyBorder="1" applyAlignment="1">
      <alignment vertical="top" wrapText="1"/>
    </xf>
    <xf numFmtId="170" fontId="6" fillId="0" borderId="4" xfId="45" applyNumberFormat="1" applyFont="1" applyBorder="1" applyAlignment="1">
      <alignment vertical="top" wrapText="1"/>
    </xf>
    <xf numFmtId="20" fontId="53" fillId="0" borderId="24" xfId="0" applyNumberFormat="1" applyFont="1" applyBorder="1"/>
    <xf numFmtId="0" fontId="53" fillId="0" borderId="24" xfId="0" applyFont="1" applyFill="1" applyBorder="1" applyAlignment="1">
      <alignment horizontal="right"/>
    </xf>
    <xf numFmtId="20" fontId="41" fillId="0" borderId="0" xfId="0" applyNumberFormat="1" applyFont="1" applyBorder="1" applyAlignment="1">
      <alignment horizontal="right"/>
    </xf>
    <xf numFmtId="0" fontId="48" fillId="0" borderId="0" xfId="0" applyFont="1" applyBorder="1" applyAlignment="1"/>
    <xf numFmtId="3" fontId="6" fillId="0" borderId="16" xfId="0" applyNumberFormat="1" applyFont="1" applyFill="1" applyBorder="1"/>
    <xf numFmtId="0" fontId="6" fillId="0" borderId="0" xfId="3" applyAlignment="1">
      <alignment vertical="top" wrapText="1"/>
    </xf>
    <xf numFmtId="0" fontId="6" fillId="0" borderId="0" xfId="0" quotePrefix="1" applyFont="1" applyAlignment="1">
      <alignment vertical="top" wrapText="1"/>
    </xf>
    <xf numFmtId="0" fontId="25" fillId="0" borderId="0" xfId="51" applyFont="1" applyAlignment="1">
      <alignment horizontal="left" vertical="top" wrapText="1"/>
    </xf>
    <xf numFmtId="0" fontId="6" fillId="0" borderId="0" xfId="3" applyFont="1">
      <alignment horizontal="left" vertical="top" wrapText="1"/>
    </xf>
    <xf numFmtId="0" fontId="6" fillId="0" borderId="0" xfId="3" applyFont="1" applyAlignment="1">
      <alignment vertical="top" wrapText="1"/>
    </xf>
    <xf numFmtId="49" fontId="22" fillId="0" borderId="0" xfId="40" applyFont="1" applyFill="1" applyAlignment="1">
      <alignment vertical="top" wrapText="1"/>
    </xf>
    <xf numFmtId="0" fontId="22" fillId="0" borderId="0" xfId="0" applyFont="1" applyAlignment="1">
      <alignment vertical="top" wrapText="1"/>
    </xf>
    <xf numFmtId="0" fontId="54" fillId="0" borderId="0" xfId="0" applyFont="1" applyAlignment="1">
      <alignment vertical="top" wrapText="1"/>
    </xf>
    <xf numFmtId="0" fontId="36" fillId="0" borderId="0" xfId="42" applyFont="1">
      <alignment horizontal="left" vertical="top"/>
    </xf>
    <xf numFmtId="171" fontId="7" fillId="0" borderId="20" xfId="0" quotePrefix="1" applyNumberFormat="1" applyFont="1" applyBorder="1" applyAlignment="1">
      <alignment horizontal="left" vertical="top"/>
    </xf>
    <xf numFmtId="171" fontId="7" fillId="0" borderId="13" xfId="0" quotePrefix="1" applyNumberFormat="1" applyFont="1" applyBorder="1" applyAlignment="1">
      <alignment horizontal="left" vertical="top"/>
    </xf>
    <xf numFmtId="0" fontId="2" fillId="2" borderId="3" xfId="1" applyFont="1" applyBorder="1" applyAlignment="1">
      <alignment horizontal="left" vertical="top" wrapText="1"/>
    </xf>
    <xf numFmtId="0" fontId="2" fillId="2" borderId="15" xfId="1" applyFont="1" applyBorder="1" applyAlignment="1">
      <alignment horizontal="center" vertical="top" wrapText="1"/>
    </xf>
    <xf numFmtId="0" fontId="31" fillId="2" borderId="32" xfId="1" applyFont="1" applyBorder="1" applyAlignment="1">
      <alignment horizontal="center" vertical="top" wrapText="1"/>
    </xf>
    <xf numFmtId="0" fontId="21" fillId="0" borderId="0" xfId="0" applyFont="1" applyAlignment="1">
      <alignment vertical="center"/>
    </xf>
    <xf numFmtId="0" fontId="28" fillId="0" borderId="0" xfId="0" applyFont="1"/>
    <xf numFmtId="0" fontId="36" fillId="0" borderId="0" xfId="42" applyFont="1" applyAlignment="1">
      <alignment vertical="top"/>
    </xf>
    <xf numFmtId="0" fontId="2" fillId="2" borderId="18" xfId="1" applyFont="1" applyBorder="1" applyAlignment="1">
      <alignment horizontal="center" vertical="top" wrapText="1"/>
    </xf>
    <xf numFmtId="0" fontId="2" fillId="2" borderId="3" xfId="1" applyFont="1" applyBorder="1" applyAlignment="1">
      <alignment horizontal="left" wrapText="1"/>
    </xf>
    <xf numFmtId="0" fontId="52" fillId="2" borderId="25" xfId="1" applyFont="1" applyBorder="1" applyAlignment="1">
      <alignment horizontal="center" vertical="top" wrapText="1"/>
    </xf>
    <xf numFmtId="3" fontId="31" fillId="2" borderId="25" xfId="1" applyNumberFormat="1" applyFont="1" applyBorder="1" applyAlignment="1">
      <alignment horizontal="center" wrapText="1"/>
    </xf>
    <xf numFmtId="0" fontId="31" fillId="2" borderId="25" xfId="1" applyFont="1" applyBorder="1" applyAlignment="1">
      <alignment horizontal="center" wrapText="1"/>
    </xf>
    <xf numFmtId="0" fontId="52" fillId="2" borderId="25" xfId="1" applyFont="1" applyBorder="1" applyAlignment="1">
      <alignment horizontal="center" wrapText="1"/>
    </xf>
    <xf numFmtId="0" fontId="20" fillId="0" borderId="0" xfId="0" applyFont="1" applyAlignment="1"/>
    <xf numFmtId="0" fontId="31" fillId="2" borderId="17" xfId="1" applyFont="1" applyBorder="1" applyAlignment="1">
      <alignment horizontal="center" wrapText="1"/>
    </xf>
    <xf numFmtId="0" fontId="7" fillId="0" borderId="14" xfId="42" applyFont="1" applyBorder="1" applyAlignment="1">
      <alignment horizontal="left" vertical="top" wrapText="1"/>
    </xf>
    <xf numFmtId="0" fontId="31" fillId="2" borderId="17" xfId="1" applyFont="1" applyBorder="1" applyAlignment="1">
      <alignment horizontal="center" vertical="top" wrapText="1"/>
    </xf>
    <xf numFmtId="3" fontId="31" fillId="2" borderId="17" xfId="1" applyNumberFormat="1" applyFont="1" applyBorder="1" applyAlignment="1">
      <alignment horizontal="center" vertical="top" wrapText="1"/>
    </xf>
    <xf numFmtId="3" fontId="6" fillId="0" borderId="4" xfId="0" applyNumberFormat="1" applyFont="1" applyBorder="1" applyAlignment="1">
      <alignment horizontal="right" vertical="top" wrapText="1"/>
    </xf>
    <xf numFmtId="9" fontId="6" fillId="0" borderId="14" xfId="4" applyFont="1" applyBorder="1" applyAlignment="1">
      <alignment horizontal="right" vertical="top" wrapText="1"/>
    </xf>
    <xf numFmtId="0" fontId="52" fillId="2" borderId="34" xfId="1" applyFont="1" applyBorder="1" applyAlignment="1">
      <alignment horizontal="center" wrapText="1"/>
    </xf>
    <xf numFmtId="49" fontId="7" fillId="36" borderId="14" xfId="1" applyNumberFormat="1" applyFont="1" applyFill="1" applyBorder="1" applyAlignment="1">
      <alignment vertical="top" wrapText="1"/>
    </xf>
    <xf numFmtId="0" fontId="31" fillId="2" borderId="17" xfId="1" applyFont="1" applyBorder="1" applyAlignment="1">
      <alignment horizontal="left" vertical="top" wrapText="1"/>
    </xf>
    <xf numFmtId="0" fontId="52" fillId="2" borderId="17" xfId="1" applyFont="1" applyBorder="1" applyAlignment="1">
      <alignment horizontal="center" vertical="top" wrapText="1"/>
    </xf>
    <xf numFmtId="0" fontId="20" fillId="0" borderId="20" xfId="0" applyFont="1" applyBorder="1"/>
    <xf numFmtId="0" fontId="20" fillId="0" borderId="0" xfId="0" applyFont="1" applyBorder="1"/>
    <xf numFmtId="0" fontId="0" fillId="0" borderId="0" xfId="0" applyBorder="1" applyAlignment="1">
      <alignment vertical="top"/>
    </xf>
    <xf numFmtId="9" fontId="28" fillId="0" borderId="31" xfId="4" applyFont="1" applyBorder="1" applyAlignment="1">
      <alignment vertical="top"/>
    </xf>
    <xf numFmtId="0" fontId="9" fillId="0" borderId="0" xfId="0" applyFont="1"/>
    <xf numFmtId="0" fontId="20" fillId="0" borderId="35" xfId="0" applyFont="1" applyBorder="1"/>
    <xf numFmtId="0" fontId="20" fillId="0" borderId="36" xfId="0" applyFont="1" applyBorder="1"/>
    <xf numFmtId="0" fontId="2" fillId="2" borderId="15" xfId="1" applyFont="1" applyBorder="1">
      <alignment horizontal="left" vertical="top"/>
    </xf>
    <xf numFmtId="0" fontId="2" fillId="2" borderId="3" xfId="1" applyFont="1" applyBorder="1" applyAlignment="1">
      <alignment wrapText="1"/>
    </xf>
    <xf numFmtId="0" fontId="2" fillId="2" borderId="19" xfId="1" applyFont="1" applyBorder="1" applyAlignment="1">
      <alignment wrapText="1"/>
    </xf>
    <xf numFmtId="0" fontId="31" fillId="0" borderId="33" xfId="0" applyFont="1" applyBorder="1"/>
    <xf numFmtId="0" fontId="31" fillId="0" borderId="17" xfId="0" applyFont="1" applyBorder="1" applyAlignment="1">
      <alignment vertical="top"/>
    </xf>
    <xf numFmtId="0" fontId="2" fillId="2" borderId="37" xfId="1" applyFont="1" applyBorder="1">
      <alignment horizontal="left" vertical="top"/>
    </xf>
    <xf numFmtId="0" fontId="2" fillId="2" borderId="15" xfId="1" applyFont="1" applyBorder="1" applyAlignment="1">
      <alignment horizontal="left" vertical="top" wrapText="1"/>
    </xf>
    <xf numFmtId="0" fontId="2" fillId="2" borderId="37" xfId="1" applyFont="1" applyBorder="1" applyAlignment="1">
      <alignment horizontal="left" vertical="top" wrapText="1"/>
    </xf>
    <xf numFmtId="0" fontId="2" fillId="2" borderId="19" xfId="1" applyFont="1" applyBorder="1" applyAlignment="1">
      <alignment horizontal="left" wrapText="1"/>
    </xf>
    <xf numFmtId="0" fontId="2" fillId="2" borderId="15" xfId="1" applyFont="1" applyBorder="1" applyAlignment="1">
      <alignment horizontal="center" wrapText="1"/>
    </xf>
    <xf numFmtId="0" fontId="20" fillId="0" borderId="33" xfId="0" applyFont="1" applyBorder="1"/>
    <xf numFmtId="0" fontId="20" fillId="0" borderId="17" xfId="0" applyFont="1" applyBorder="1"/>
    <xf numFmtId="0" fontId="6" fillId="0" borderId="0" xfId="0" applyFont="1" applyBorder="1" applyAlignment="1">
      <alignment vertical="top"/>
    </xf>
    <xf numFmtId="0" fontId="6" fillId="0" borderId="31" xfId="0" applyFont="1" applyBorder="1" applyAlignment="1">
      <alignment vertical="top"/>
    </xf>
    <xf numFmtId="0" fontId="4" fillId="0" borderId="0" xfId="0" applyFont="1" applyBorder="1" applyAlignment="1">
      <alignment vertical="top"/>
    </xf>
    <xf numFmtId="0" fontId="4" fillId="0" borderId="31" xfId="0" applyFont="1" applyBorder="1" applyAlignment="1">
      <alignment vertical="top"/>
    </xf>
    <xf numFmtId="3" fontId="31" fillId="2" borderId="34" xfId="1" applyNumberFormat="1" applyFont="1" applyBorder="1" applyAlignment="1">
      <alignment horizontal="center" vertical="top" wrapText="1"/>
    </xf>
    <xf numFmtId="169" fontId="6" fillId="0" borderId="16" xfId="0" applyNumberFormat="1" applyFont="1" applyBorder="1" applyAlignment="1">
      <alignment horizontal="right" vertical="top"/>
    </xf>
    <xf numFmtId="9" fontId="6" fillId="0" borderId="13" xfId="4" applyFont="1" applyBorder="1" applyAlignment="1">
      <alignment vertical="top"/>
    </xf>
    <xf numFmtId="9" fontId="6" fillId="0" borderId="20" xfId="4" applyFont="1" applyBorder="1" applyAlignment="1">
      <alignment vertical="top"/>
    </xf>
    <xf numFmtId="0" fontId="6" fillId="0" borderId="0" xfId="0" applyFont="1" applyBorder="1" applyAlignment="1">
      <alignment horizontal="left" vertical="top"/>
    </xf>
    <xf numFmtId="9" fontId="6" fillId="0" borderId="38" xfId="4" applyFont="1" applyFill="1" applyBorder="1" applyAlignment="1">
      <alignment horizontal="right" vertical="top"/>
    </xf>
    <xf numFmtId="9" fontId="6" fillId="0" borderId="39" xfId="4" applyFont="1" applyFill="1" applyBorder="1" applyAlignment="1">
      <alignment horizontal="right" vertical="top"/>
    </xf>
    <xf numFmtId="9" fontId="6" fillId="0" borderId="40" xfId="4" applyFont="1" applyFill="1" applyBorder="1" applyAlignment="1">
      <alignment horizontal="right" vertical="top"/>
    </xf>
    <xf numFmtId="9" fontId="6" fillId="0" borderId="41" xfId="4" applyFont="1" applyFill="1" applyBorder="1" applyAlignment="1">
      <alignment horizontal="right" vertical="top"/>
    </xf>
    <xf numFmtId="9" fontId="6" fillId="0" borderId="42" xfId="4" applyFont="1" applyFill="1" applyBorder="1" applyAlignment="1">
      <alignment horizontal="right" vertical="top"/>
    </xf>
    <xf numFmtId="168" fontId="6" fillId="0" borderId="5" xfId="0" applyNumberFormat="1" applyFont="1" applyBorder="1" applyAlignment="1">
      <alignment horizontal="right" vertical="top"/>
    </xf>
    <xf numFmtId="168" fontId="6" fillId="0" borderId="14" xfId="0" applyNumberFormat="1" applyFont="1" applyBorder="1" applyAlignment="1">
      <alignment horizontal="right" vertical="top"/>
    </xf>
    <xf numFmtId="168" fontId="6" fillId="0" borderId="16" xfId="0" applyNumberFormat="1" applyFont="1" applyBorder="1" applyAlignment="1">
      <alignment horizontal="right" vertical="top"/>
    </xf>
    <xf numFmtId="49" fontId="22" fillId="0" borderId="0" xfId="40" applyAlignment="1">
      <alignment vertical="top" wrapText="1"/>
    </xf>
    <xf numFmtId="49" fontId="51" fillId="0" borderId="0" xfId="40" applyFont="1" applyAlignment="1">
      <alignment vertical="top"/>
    </xf>
    <xf numFmtId="170" fontId="6" fillId="0" borderId="14" xfId="45" applyNumberFormat="1" applyFont="1" applyBorder="1" applyAlignment="1">
      <alignment horizontal="right" vertical="top" wrapText="1"/>
    </xf>
    <xf numFmtId="170" fontId="6" fillId="0" borderId="4" xfId="45" applyNumberFormat="1" applyFont="1" applyBorder="1" applyAlignment="1">
      <alignment horizontal="right" vertical="top" wrapText="1"/>
    </xf>
    <xf numFmtId="3" fontId="7" fillId="0" borderId="24" xfId="0" applyNumberFormat="1" applyFont="1" applyBorder="1" applyAlignment="1">
      <alignment horizontal="right" vertical="top" wrapText="1"/>
    </xf>
    <xf numFmtId="3" fontId="7" fillId="0" borderId="24" xfId="45" applyNumberFormat="1" applyFont="1" applyFill="1" applyBorder="1" applyAlignment="1">
      <alignment horizontal="right" vertical="top" wrapText="1"/>
    </xf>
    <xf numFmtId="3" fontId="7" fillId="0" borderId="14" xfId="0" applyNumberFormat="1" applyFont="1" applyBorder="1" applyAlignment="1">
      <alignment horizontal="right" vertical="top" wrapText="1"/>
    </xf>
    <xf numFmtId="9" fontId="7" fillId="0" borderId="24" xfId="4" applyFont="1" applyBorder="1" applyAlignment="1">
      <alignment horizontal="right" vertical="top" wrapText="1"/>
    </xf>
    <xf numFmtId="9" fontId="7" fillId="0" borderId="16" xfId="4" applyFont="1" applyBorder="1" applyAlignment="1">
      <alignment horizontal="right" vertical="top" wrapText="1"/>
    </xf>
    <xf numFmtId="170" fontId="7" fillId="0" borderId="14" xfId="45" applyNumberFormat="1" applyFont="1" applyBorder="1" applyAlignment="1">
      <alignment vertical="top" wrapText="1"/>
    </xf>
    <xf numFmtId="170" fontId="7" fillId="0" borderId="14" xfId="45" applyNumberFormat="1" applyFont="1" applyBorder="1" applyAlignment="1">
      <alignment horizontal="right" vertical="top" wrapText="1"/>
    </xf>
    <xf numFmtId="3" fontId="7" fillId="0" borderId="16" xfId="0" applyNumberFormat="1" applyFont="1" applyBorder="1" applyAlignment="1">
      <alignment horizontal="right" vertical="top" wrapText="1"/>
    </xf>
    <xf numFmtId="0" fontId="6" fillId="0" borderId="0" xfId="0" applyFont="1" applyAlignment="1">
      <alignment horizontal="left" vertical="top" wrapText="1"/>
    </xf>
    <xf numFmtId="0" fontId="6" fillId="0" borderId="0" xfId="0" applyFont="1" applyAlignment="1">
      <alignment vertical="top" wrapText="1"/>
    </xf>
    <xf numFmtId="49" fontId="22" fillId="0" borderId="0" xfId="40" applyFill="1" applyAlignment="1">
      <alignment horizontal="left" vertical="top"/>
    </xf>
    <xf numFmtId="0" fontId="2" fillId="2" borderId="18" xfId="1" applyFont="1" applyBorder="1" applyAlignment="1">
      <alignment horizontal="center" vertical="top" wrapText="1"/>
    </xf>
    <xf numFmtId="0" fontId="2" fillId="2" borderId="28" xfId="1" applyFont="1" applyBorder="1" applyAlignment="1">
      <alignment horizontal="center" vertical="top" wrapText="1"/>
    </xf>
    <xf numFmtId="0" fontId="2" fillId="2" borderId="33" xfId="1" applyFont="1" applyBorder="1" applyAlignment="1">
      <alignment horizontal="center" vertical="top" wrapText="1"/>
    </xf>
    <xf numFmtId="0" fontId="2" fillId="2" borderId="27" xfId="1" applyFont="1" applyBorder="1" applyAlignment="1">
      <alignment horizontal="center" vertical="top" wrapText="1"/>
    </xf>
    <xf numFmtId="49" fontId="22" fillId="36" borderId="0" xfId="40" applyFill="1" applyBorder="1" applyAlignment="1">
      <alignment horizontal="left" vertical="top"/>
    </xf>
    <xf numFmtId="0" fontId="2" fillId="2" borderId="30" xfId="1" applyFont="1" applyBorder="1" applyAlignment="1">
      <alignment horizontal="center" vertical="top" wrapText="1"/>
    </xf>
    <xf numFmtId="0" fontId="2" fillId="2" borderId="20" xfId="1" applyFont="1" applyBorder="1" applyAlignment="1">
      <alignment horizontal="center" vertical="top" wrapText="1"/>
    </xf>
    <xf numFmtId="0" fontId="2" fillId="2" borderId="15" xfId="1" applyFont="1" applyBorder="1" applyAlignment="1">
      <alignment horizontal="center" vertical="top" wrapText="1"/>
    </xf>
  </cellXfs>
  <cellStyles count="55">
    <cellStyle name="20% - Accent1" xfId="17" builtinId="30" hidden="1" customBuiltin="1"/>
    <cellStyle name="20% - Accent2" xfId="21" builtinId="34" hidden="1" customBuiltin="1"/>
    <cellStyle name="20% - Accent3" xfId="25" builtinId="38" hidden="1" customBuiltin="1"/>
    <cellStyle name="20% - Accent4" xfId="29" builtinId="42" hidden="1" customBuiltin="1"/>
    <cellStyle name="20% - Accent5" xfId="33" builtinId="46" hidden="1" customBuiltin="1"/>
    <cellStyle name="20% - Accent6" xfId="37" builtinId="50" hidden="1" customBuiltin="1"/>
    <cellStyle name="40% - Accent1" xfId="18" builtinId="31" hidden="1" customBuiltin="1"/>
    <cellStyle name="40% - Accent2" xfId="22" builtinId="35" hidden="1" customBuiltin="1"/>
    <cellStyle name="40% - Accent3" xfId="26" builtinId="39" hidden="1" customBuiltin="1"/>
    <cellStyle name="40% - Accent4" xfId="30" builtinId="43" hidden="1" customBuiltin="1"/>
    <cellStyle name="40% - Accent5" xfId="34" builtinId="47" hidden="1" customBuiltin="1"/>
    <cellStyle name="40% - Accent6" xfId="38" builtinId="51" hidden="1" customBuiltin="1"/>
    <cellStyle name="60% - Accent1" xfId="19" builtinId="32" hidden="1" customBuiltin="1"/>
    <cellStyle name="60% - Accent2" xfId="23" builtinId="36" hidden="1" customBuiltin="1"/>
    <cellStyle name="60% - Accent3" xfId="27" builtinId="40" hidden="1" customBuiltin="1"/>
    <cellStyle name="60% - Accent4" xfId="31" builtinId="44" hidden="1" customBuiltin="1"/>
    <cellStyle name="60% - Accent5" xfId="35" builtinId="48" hidden="1" customBuiltin="1"/>
    <cellStyle name="60% - Accent6" xfId="39" builtinId="52" hidden="1" customBuiltin="1"/>
    <cellStyle name="Accent1" xfId="16" builtinId="29" hidden="1" customBuiltin="1"/>
    <cellStyle name="Accent2" xfId="20" builtinId="33" hidden="1" customBuiltin="1"/>
    <cellStyle name="Accent3" xfId="24" builtinId="37" hidden="1" customBuiltin="1"/>
    <cellStyle name="Accent4" xfId="28" builtinId="41" hidden="1" customBuiltin="1"/>
    <cellStyle name="Accent5" xfId="32" builtinId="45" hidden="1" customBuiltin="1"/>
    <cellStyle name="Accent6" xfId="36" builtinId="49" hidden="1" customBuiltin="1"/>
    <cellStyle name="Bad" xfId="6" builtinId="27" hidden="1" customBuiltin="1"/>
    <cellStyle name="Body_text" xfId="3" xr:uid="{00000000-0005-0000-0000-000019000000}"/>
    <cellStyle name="Calculation" xfId="10" builtinId="22" hidden="1" customBuiltin="1"/>
    <cellStyle name="Check Cell" xfId="12" builtinId="23" hidden="1" customBuiltin="1"/>
    <cellStyle name="Comma" xfId="45" builtinId="3"/>
    <cellStyle name="Comma [0]" xfId="47" builtinId="6" hidden="1"/>
    <cellStyle name="Currency" xfId="48" builtinId="4" hidden="1"/>
    <cellStyle name="Currency [0]" xfId="49" builtinId="7" hidden="1"/>
    <cellStyle name="Explanatory Text" xfId="14" builtinId="53" hidden="1" customBuiltin="1"/>
    <cellStyle name="Figure_title" xfId="43" xr:uid="{00000000-0005-0000-0000-000021000000}"/>
    <cellStyle name="Followed Hyperlink" xfId="44" builtinId="9" customBuiltin="1"/>
    <cellStyle name="Good" xfId="5" builtinId="26" hidden="1" customBuiltin="1"/>
    <cellStyle name="Header_row" xfId="1" xr:uid="{00000000-0005-0000-0000-000024000000}"/>
    <cellStyle name="Heading 1" xfId="51" builtinId="16" customBuiltin="1"/>
    <cellStyle name="Heading 2" xfId="52" builtinId="17" customBuiltin="1"/>
    <cellStyle name="Heading 3" xfId="53" builtinId="18" customBuiltin="1"/>
    <cellStyle name="Heading 4" xfId="54" builtinId="19" customBuiltin="1"/>
    <cellStyle name="Hyperlink" xfId="40" builtinId="8" customBuiltin="1"/>
    <cellStyle name="Input" xfId="8" builtinId="20" hidden="1" customBuiltin="1"/>
    <cellStyle name="Linked Cell" xfId="11" builtinId="24" hidden="1" customBuiltin="1"/>
    <cellStyle name="Neutral" xfId="7" builtinId="28" hidden="1" customBuiltin="1"/>
    <cellStyle name="Normal" xfId="0" builtinId="0" customBuiltin="1"/>
    <cellStyle name="Note" xfId="46" builtinId="10" hidden="1" customBuiltin="1"/>
    <cellStyle name="Notes_sources" xfId="41" xr:uid="{00000000-0005-0000-0000-00002F000000}"/>
    <cellStyle name="Output" xfId="9" builtinId="21" hidden="1" customBuiltin="1"/>
    <cellStyle name="Percent" xfId="4" builtinId="5"/>
    <cellStyle name="Sub_row" xfId="2" xr:uid="{00000000-0005-0000-0000-000032000000}"/>
    <cellStyle name="Table_title" xfId="42" xr:uid="{00000000-0005-0000-0000-000033000000}"/>
    <cellStyle name="Title" xfId="50" builtinId="15" hidden="1"/>
    <cellStyle name="Total" xfId="15" builtinId="25" hidden="1" customBuiltin="1"/>
    <cellStyle name="Warning Text" xfId="13" builtinId="11" hidden="1" customBuiltin="1"/>
  </cellStyles>
  <dxfs count="529">
    <dxf>
      <font>
        <b val="0"/>
        <i val="0"/>
        <strike val="0"/>
        <condense val="0"/>
        <extend val="0"/>
        <outline val="0"/>
        <shadow val="0"/>
        <u val="none"/>
        <vertAlign val="baseline"/>
        <sz val="11"/>
        <color auto="1"/>
        <name val="Arial"/>
        <scheme val="none"/>
      </font>
      <numFmt numFmtId="168" formatCode="\-hh:mm"/>
      <alignment horizontal="right" vertical="top"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168" formatCode="\-hh:mm"/>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168" formatCode="\-hh:mm"/>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168" formatCode="\-hh:mm"/>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168" formatCode="\-hh:mm"/>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168" formatCode="\-hh:mm"/>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168" formatCode="\-hh:mm"/>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168" formatCode="\-hh:mm"/>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168" formatCode="\-hh:mm"/>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168" formatCode="\-hh:mm"/>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168" formatCode="\-hh:mm"/>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168" formatCode="\-hh:mm"/>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168" formatCode="\-hh:mm"/>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168" formatCode="\-hh:mm"/>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168" formatCode="\-hh:mm"/>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168" formatCode="\-hh:mm"/>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168" formatCode="\-hh:mm"/>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rgb="FF000000"/>
        <name val="Arial"/>
        <scheme val="none"/>
      </font>
      <numFmt numFmtId="25" formatCode="h:mm"/>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theme="1"/>
        <name val="Arial"/>
        <scheme val="none"/>
      </font>
      <alignment horizontal="general" vertical="top"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outline="0">
        <top style="thin">
          <color auto="1"/>
        </top>
      </border>
    </dxf>
    <dxf>
      <border outline="0">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dxf>
    <dxf>
      <border outline="0">
        <bottom style="thin">
          <color auto="1"/>
        </bottom>
      </border>
    </dxf>
    <dxf>
      <font>
        <b val="0"/>
        <i val="0"/>
        <strike val="0"/>
        <condense val="0"/>
        <extend val="0"/>
        <outline val="0"/>
        <shadow val="0"/>
        <u val="none"/>
        <vertAlign val="baseline"/>
        <sz val="11"/>
        <color theme="0"/>
        <name val="Arial"/>
        <scheme val="none"/>
      </font>
      <numFmt numFmtId="3" formatCode="#,##0"/>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9" formatCode="hh:mm"/>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hh:mm"/>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hh:mm"/>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hh:mm"/>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hh:mm"/>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hh:mm"/>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hh:mm"/>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hh:mm"/>
      <alignment horizontal="general" vertical="top" textRotation="0" wrapText="0" indent="0" justifyLastLine="0" shrinkToFit="0" readingOrder="0"/>
      <border diagonalUp="0" diagonalDown="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hh:mm"/>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alignment horizontal="general" vertical="top" textRotation="0" wrapText="0" indent="0" justifyLastLine="0" shrinkToFit="0" readingOrder="0"/>
    </dxf>
    <dxf>
      <font>
        <b val="0"/>
        <i val="0"/>
        <strike val="0"/>
        <condense val="0"/>
        <extend val="0"/>
        <outline val="0"/>
        <shadow val="0"/>
        <u val="none"/>
        <vertAlign val="baseline"/>
        <sz val="11"/>
        <color auto="1"/>
        <name val="Arial"/>
        <scheme val="none"/>
      </font>
      <numFmt numFmtId="168" formatCode="\-hh:mm"/>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8" formatCode="\-hh:mm"/>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alignment horizontal="general" vertical="top" textRotation="0" wrapText="0" indent="0" justifyLastLine="0" shrinkToFit="0" readingOrder="0"/>
    </dxf>
    <dxf>
      <font>
        <b val="0"/>
        <i val="0"/>
        <strike val="0"/>
        <condense val="0"/>
        <extend val="0"/>
        <outline val="0"/>
        <shadow val="0"/>
        <u val="none"/>
        <vertAlign val="baseline"/>
        <sz val="11"/>
        <color auto="1"/>
        <name val="Arial"/>
        <scheme val="none"/>
      </font>
      <numFmt numFmtId="168" formatCode="\-hh:mm"/>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8" formatCode="\-hh:mm"/>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8" formatCode="\-hh:mm"/>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hh:mm"/>
      <alignment horizontal="general" vertical="top" textRotation="0" wrapText="0" indent="0" justifyLastLine="0" shrinkToFit="0" readingOrder="0"/>
      <border diagonalUp="0" diagonalDown="0">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5" formatCode="h:mm"/>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general" vertical="top" textRotation="0" wrapText="0" indent="0" justifyLastLine="0" shrinkToFit="0" readingOrder="0"/>
      <border diagonalUp="0" diagonalDown="0">
        <left/>
        <right/>
        <top style="thin">
          <color auto="1"/>
        </top>
        <bottom style="thin">
          <color auto="1"/>
        </bottom>
      </border>
    </dxf>
    <dxf>
      <border outline="0">
        <top style="thin">
          <color auto="1"/>
        </top>
      </border>
    </dxf>
    <dxf>
      <border outline="0">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dxf>
    <dxf>
      <border outline="0">
        <bottom style="thin">
          <color auto="1"/>
        </bottom>
      </border>
    </dxf>
    <dxf>
      <font>
        <b val="0"/>
        <i val="0"/>
        <strike val="0"/>
        <condense val="0"/>
        <extend val="0"/>
        <outline val="0"/>
        <shadow val="0"/>
        <u val="none"/>
        <vertAlign val="baseline"/>
        <sz val="11"/>
        <color theme="0"/>
        <name val="Arial"/>
        <scheme val="none"/>
      </font>
      <numFmt numFmtId="3" formatCode="#,##0"/>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left/>
        <right style="thin">
          <color auto="1"/>
        </right>
        <top style="thin">
          <color indexed="64"/>
        </top>
        <bottom style="thin">
          <color indexed="64"/>
        </bottom>
        <vertical/>
        <horizontal style="thin">
          <color indexed="64"/>
        </horizontal>
      </border>
    </dxf>
    <dxf>
      <border outline="0">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dxf>
    <dxf>
      <border outline="0">
        <bottom style="thin">
          <color auto="1"/>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indexed="64"/>
        </top>
        <bottom style="thin">
          <color indexed="64"/>
        </bottom>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top style="thin">
          <color indexed="64"/>
        </top>
        <bottom style="thin">
          <color indexed="64"/>
        </bottom>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right style="thin">
          <color auto="1"/>
        </right>
        <top style="thin">
          <color indexed="64"/>
        </top>
        <bottom style="thin">
          <color indexed="64"/>
        </bottom>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top style="thin">
          <color indexed="64"/>
        </top>
        <bottom style="thin">
          <color indexed="64"/>
        </bottom>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indexed="64"/>
        </top>
        <bottom style="thin">
          <color indexed="64"/>
        </bottom>
        <vertical/>
        <horizontal style="thin">
          <color indexed="64"/>
        </horizontal>
      </border>
    </dxf>
    <dxf>
      <font>
        <b/>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left/>
        <right style="thin">
          <color auto="1"/>
        </right>
        <top style="thin">
          <color indexed="64"/>
        </top>
        <bottom style="thin">
          <color indexed="64"/>
        </bottom>
        <vertical/>
        <horizontal style="thin">
          <color indexed="64"/>
        </horizontal>
      </border>
    </dxf>
    <dxf>
      <border outline="0">
        <top style="thin">
          <color auto="1"/>
        </top>
      </border>
    </dxf>
    <dxf>
      <border outline="0">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dxf>
    <dxf>
      <border>
        <bottom style="thin">
          <color auto="1"/>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alignment horizontal="lef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0"/>
        <name val="Arial"/>
        <scheme val="none"/>
      </font>
      <numFmt numFmtId="30" formatCode="@"/>
      <alignment horizontal="general"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0"/>
        <name val="Arial"/>
        <scheme val="none"/>
      </font>
      <numFmt numFmtId="30" formatCode="@"/>
      <alignment horizontal="general"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border>
        <bottom style="thin">
          <color auto="1"/>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top style="thin">
          <color auto="1"/>
        </top>
        <bottom style="thin">
          <color auto="1"/>
        </bottom>
      </border>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outline="0">
        <left/>
        <right/>
        <top style="thin">
          <color auto="1"/>
        </top>
        <bottom style="thin">
          <color auto="1"/>
        </bottom>
      </border>
    </dxf>
    <dxf>
      <border outline="0">
        <top style="thin">
          <color auto="1"/>
        </top>
      </border>
    </dxf>
    <dxf>
      <border outline="0">
        <bottom style="thin">
          <color auto="1"/>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scheme val="none"/>
      </font>
      <numFmt numFmtId="170" formatCode="_-* #,##0_-;\-* #,##0_-;_-* &quot;-&quot;??_-;_-@_-"/>
      <alignment horizontal="right" vertical="top" textRotation="0" wrapText="1" indent="0" justifyLastLine="0" shrinkToFit="0" readingOrder="0"/>
      <border diagonalUp="0" diagonalDown="0">
        <left/>
        <right style="thin">
          <color auto="1"/>
        </right>
        <top style="thin">
          <color auto="1"/>
        </top>
        <bottom/>
      </border>
    </dxf>
    <dxf>
      <font>
        <b val="0"/>
        <i val="0"/>
        <strike val="0"/>
        <condense val="0"/>
        <extend val="0"/>
        <outline val="0"/>
        <shadow val="0"/>
        <u val="none"/>
        <vertAlign val="baseline"/>
        <sz val="11"/>
        <color auto="1"/>
        <name val="Arial"/>
        <scheme val="none"/>
      </font>
      <numFmt numFmtId="170" formatCode="_-* #,##0_-;\-* #,##0_-;_-* &quot;-&quot;??_-;_-@_-"/>
      <alignment horizontal="general" vertical="top" textRotation="0" wrapText="1" indent="0" justifyLastLine="0" shrinkToFit="0" readingOrder="0"/>
      <border diagonalUp="0" diagonalDown="0" outline="0">
        <left/>
        <right/>
        <top style="thin">
          <color auto="1"/>
        </top>
        <bottom/>
      </border>
    </dxf>
    <dxf>
      <font>
        <b/>
        <i val="0"/>
        <strike val="0"/>
        <condense val="0"/>
        <extend val="0"/>
        <outline val="0"/>
        <shadow val="0"/>
        <u val="none"/>
        <vertAlign val="baseline"/>
        <sz val="11"/>
        <color auto="1"/>
        <name val="Arial"/>
        <scheme val="none"/>
      </font>
      <numFmt numFmtId="30" formatCode="@"/>
      <fill>
        <patternFill patternType="solid">
          <fgColor indexed="64"/>
          <bgColor theme="0"/>
        </patternFill>
      </fill>
      <alignment horizontal="general" vertical="top"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dxf>
    <dxf>
      <border outline="0">
        <bottom style="thin">
          <color auto="1"/>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style="thin">
          <color auto="1"/>
        </right>
        <top style="thin">
          <color auto="1"/>
        </top>
        <bottom/>
        <vertical/>
        <horizontal/>
      </border>
    </dxf>
    <dxf>
      <font>
        <b/>
        <i val="0"/>
        <strike val="0"/>
        <condense val="0"/>
        <extend val="0"/>
        <outline val="0"/>
        <shadow val="0"/>
        <u val="none"/>
        <vertAlign val="baseline"/>
        <sz val="11"/>
        <color auto="1"/>
        <name val="Arial"/>
        <scheme val="none"/>
      </font>
      <numFmt numFmtId="30" formatCode="@"/>
      <fill>
        <patternFill patternType="solid">
          <fgColor indexed="64"/>
          <bgColor theme="0"/>
        </patternFill>
      </fill>
      <alignment horizontal="general" vertical="top"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dxf>
    <dxf>
      <border outline="0">
        <bottom style="thin">
          <color auto="1"/>
        </bottom>
      </border>
    </dxf>
    <dxf>
      <font>
        <b val="0"/>
        <i val="0"/>
        <strike val="0"/>
        <condense val="0"/>
        <extend val="0"/>
        <outline val="0"/>
        <shadow val="0"/>
        <u val="none"/>
        <vertAlign val="baseline"/>
        <sz val="11"/>
        <color theme="0"/>
        <name val="Arial"/>
        <scheme val="none"/>
      </font>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general" vertical="top" textRotation="0" wrapText="0" indent="0" justifyLastLine="0" shrinkToFit="0" readingOrder="0"/>
      <border diagonalUp="0" diagonalDown="0" outline="0">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171" formatCode="[$-1009]mmmm\ d\,\ yyyy;@"/>
      <alignment horizontal="left" vertical="top"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bottom style="thin">
          <color auto="1"/>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color rgb="FF9C0006"/>
      </font>
      <fill>
        <patternFill>
          <bgColor rgb="FFFFC7CE"/>
        </patternFill>
      </fill>
    </dxf>
  </dxfs>
  <tableStyles count="0" defaultPivotStyle="PivotStyleLight16"/>
  <colors>
    <mruColors>
      <color rgb="FF69A644"/>
      <color rgb="FF58595B"/>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cihi.c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4414157</xdr:colOff>
      <xdr:row>21</xdr:row>
      <xdr:rowOff>119743</xdr:rowOff>
    </xdr:from>
    <xdr:to>
      <xdr:col>0</xdr:col>
      <xdr:colOff>6149490</xdr:colOff>
      <xdr:row>21</xdr:row>
      <xdr:rowOff>943863</xdr:rowOff>
    </xdr:to>
    <xdr:pic>
      <xdr:nvPicPr>
        <xdr:cNvPr id="2" name="Picture 1" descr="Canadian Institute for Health Information&#10;&#10;logo of the Canadian Institute for Health Information (CIHI)">
          <a:hlinkClick xmlns:r="http://schemas.openxmlformats.org/officeDocument/2006/relationships" r:id="rId1"/>
          <a:extLst>
            <a:ext uri="{FF2B5EF4-FFF2-40B4-BE49-F238E27FC236}">
              <a16:creationId xmlns:a16="http://schemas.microsoft.com/office/drawing/2014/main" id="{E6BEA195-E217-449D-8EBF-799EE72B309A}"/>
            </a:ext>
          </a:extLst>
        </xdr:cNvPr>
        <xdr:cNvPicPr>
          <a:picLocks noChangeAspect="1"/>
        </xdr:cNvPicPr>
      </xdr:nvPicPr>
      <xdr:blipFill>
        <a:blip xmlns:r="http://schemas.openxmlformats.org/officeDocument/2006/relationships" r:embed="rId2"/>
        <a:stretch>
          <a:fillRect/>
        </a:stretch>
      </xdr:blipFill>
      <xdr:spPr>
        <a:xfrm>
          <a:off x="4414157" y="8942614"/>
          <a:ext cx="1737511" cy="82303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AE492" totalsRowShown="0" headerRowDxfId="527" dataDxfId="525" headerRowBorderDxfId="526" tableBorderDxfId="524" totalsRowBorderDxfId="523" headerRowCellStyle="Header_row" dataCellStyle="Percent">
  <autoFilter ref="A5:AE492"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00000000-0010-0000-0000-000001000000}" name="Date of visit*" dataDxfId="522"/>
    <tableColumn id="2" xr3:uid="{00000000-0010-0000-0000-000002000000}" name="Total_x000a__x000a_Number of ED visits, pre-pandemic" dataDxfId="521"/>
    <tableColumn id="3" xr3:uid="{00000000-0010-0000-0000-000003000000}" name="P.E.I._x000a__x000a_Number of ED visits, pre-pandemic" dataDxfId="520"/>
    <tableColumn id="4" xr3:uid="{00000000-0010-0000-0000-000004000000}" name="N.S._x000a__x000a_Number of ED visits, pre-pandemic" dataDxfId="519"/>
    <tableColumn id="5" xr3:uid="{00000000-0010-0000-0000-000005000000}" name="Que._x000a__x000a_Number of ED visits, pre-pandemic" dataDxfId="518"/>
    <tableColumn id="6" xr3:uid="{00000000-0010-0000-0000-000006000000}" name="Ont._x000a__x000a_Number of ED visits, pre-pandemic" dataDxfId="517"/>
    <tableColumn id="7" xr3:uid="{00000000-0010-0000-0000-000007000000}" name="Man. _x000a__x000a_Number of ED visits, pre-pandemic" dataDxfId="516"/>
    <tableColumn id="8" xr3:uid="{00000000-0010-0000-0000-000008000000}" name="Sask._x000a__x000a_Number of ED visits, pre-pandemic" dataDxfId="515"/>
    <tableColumn id="9" xr3:uid="{00000000-0010-0000-0000-000009000000}" name="Alta._x000a__x000a_Number of ED visits, pre-pandemic" dataDxfId="514"/>
    <tableColumn id="10" xr3:uid="{00000000-0010-0000-0000-00000A000000}" name="B.C._x000a__x000a_Number of ED visits, pre-pandemic" dataDxfId="513"/>
    <tableColumn id="11" xr3:uid="{00000000-0010-0000-0000-00000B000000}" name="Y.T._x000a__x000a_Number of ED visits, pre-pandemic" dataDxfId="512"/>
    <tableColumn id="12" xr3:uid="{00000000-0010-0000-0000-00000C000000}" name="Total_x000a__x000a_Number of ED visits, pandemic period" dataDxfId="511"/>
    <tableColumn id="13" xr3:uid="{00000000-0010-0000-0000-00000D000000}" name="P.E.I._x000a__x000a_Number of ED visits, pandemic period" dataDxfId="510"/>
    <tableColumn id="14" xr3:uid="{00000000-0010-0000-0000-00000E000000}" name="N.S._x000a__x000a_Number of ED visits, pandemic period" dataDxfId="509"/>
    <tableColumn id="15" xr3:uid="{00000000-0010-0000-0000-00000F000000}" name="Que._x000a__x000a_Number of ED visits, pandemic period" dataDxfId="508"/>
    <tableColumn id="16" xr3:uid="{00000000-0010-0000-0000-000010000000}" name="Ont._x000a__x000a_Number of ED visits, pandemic period" dataDxfId="507"/>
    <tableColumn id="17" xr3:uid="{00000000-0010-0000-0000-000011000000}" name="Man._x000a__x000a_Number of ED visits, pandemic period" dataDxfId="506"/>
    <tableColumn id="18" xr3:uid="{00000000-0010-0000-0000-000012000000}" name="Sask._x000a__x000a_Number of ED visits, pandemic period" dataDxfId="505"/>
    <tableColumn id="19" xr3:uid="{00000000-0010-0000-0000-000013000000}" name="Alta._x000a__x000a_Number of ED visits, pandemic period" dataDxfId="504"/>
    <tableColumn id="20" xr3:uid="{00000000-0010-0000-0000-000014000000}" name="B.C._x000a__x000a_Number of ED visits, pandemic period" dataDxfId="503"/>
    <tableColumn id="21" xr3:uid="{00000000-0010-0000-0000-000015000000}" name="Y.T._x000a__x000a_Number of ED visits, pandemic period" dataDxfId="502"/>
    <tableColumn id="22" xr3:uid="{00000000-0010-0000-0000-000016000000}" name="Total_x000a_Percentage change, pre-pandemic to pandemic period" dataDxfId="501" dataCellStyle="Percent"/>
    <tableColumn id="23" xr3:uid="{00000000-0010-0000-0000-000017000000}" name="P.E.I._x000a_Percentage change, pre-pandemic to pandemic period" dataDxfId="500" dataCellStyle="Percent"/>
    <tableColumn id="24" xr3:uid="{00000000-0010-0000-0000-000018000000}" name="N.S._x000a_Percentage change, pre-pandemic to pandemic period" dataDxfId="499" dataCellStyle="Percent"/>
    <tableColumn id="25" xr3:uid="{00000000-0010-0000-0000-000019000000}" name="Que._x000a_Percentage change, pre-pandemic to pandemic period" dataDxfId="498" dataCellStyle="Percent"/>
    <tableColumn id="26" xr3:uid="{00000000-0010-0000-0000-00001A000000}" name="Ont._x000a_Percentage change, pre-pandemic to pandemic period" dataDxfId="497" dataCellStyle="Percent"/>
    <tableColumn id="27" xr3:uid="{00000000-0010-0000-0000-00001B000000}" name="Man._x000a_Percentage change, pre-pandemic to pandemic period" dataDxfId="496" dataCellStyle="Percent"/>
    <tableColumn id="28" xr3:uid="{00000000-0010-0000-0000-00001C000000}" name="Sask._x000a_Percentage change, pre-pandemic to pandemic period" dataDxfId="495" dataCellStyle="Percent"/>
    <tableColumn id="29" xr3:uid="{00000000-0010-0000-0000-00001D000000}" name="Alta._x000a_Percentage change, pre-pandemic to pandemic period" dataDxfId="494" dataCellStyle="Percent"/>
    <tableColumn id="30" xr3:uid="{00000000-0010-0000-0000-00001E000000}" name="B.C._x000a_Percentage change, pre-pandemic to pandemic period" dataDxfId="493" dataCellStyle="Percent"/>
    <tableColumn id="31" xr3:uid="{00000000-0010-0000-0000-00001F000000}" name="Y.T._x000a_Percentage change, pre-pandemic to pandemic period" dataDxfId="492" dataCellStyle="Percent"/>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9" displayName="Table9" ref="A5:AV14" totalsRowShown="0" headerRowDxfId="52" dataDxfId="50" headerRowBorderDxfId="51" tableBorderDxfId="49" totalsRowBorderDxfId="48" headerRowCellStyle="Header_row">
  <tableColumns count="48">
    <tableColumn id="1" xr3:uid="{00000000-0010-0000-0900-000001000000}" name="Province/territory" dataDxfId="47"/>
    <tableColumn id="2" xr3:uid="{00000000-0010-0000-0900-000002000000}" name="_x000a__x000a_January 2019_x000a__x000a_Median time, pre-pandemic_x000a_(hh:mm)" dataDxfId="46"/>
    <tableColumn id="3" xr3:uid="{00000000-0010-0000-0900-000003000000}" name="_x000a__x000a_February 2019_x000a__x000a_Median time, pre-pandemic_x000a_(hh:mm)" dataDxfId="45"/>
    <tableColumn id="4" xr3:uid="{00000000-0010-0000-0900-000004000000}" name="_x000a__x000a_March 2019_x000a__x000a_Median time, pre-pandemic_x000a_(hh:mm)" dataDxfId="44"/>
    <tableColumn id="5" xr3:uid="{00000000-0010-0000-0900-000005000000}" name="_x000a__x000a_April 2019_x000a__x000a_Median time, pre-pandemic_x000a_(hh:mm)" dataDxfId="43"/>
    <tableColumn id="6" xr3:uid="{00000000-0010-0000-0900-000006000000}" name="_x000a__x000a_May 2019_x000a__x000a_Median time, pre-pandemic_x000a_(hh:mm)" dataDxfId="42"/>
    <tableColumn id="7" xr3:uid="{00000000-0010-0000-0900-000007000000}" name="_x000a__x000a_June 2019_x000a__x000a_Median time, pre-pandemic_x000a_(hh:mm)" dataDxfId="41"/>
    <tableColumn id="8" xr3:uid="{00000000-0010-0000-0900-000008000000}" name="_x000a__x000a_July 2019_x000a__x000a_Median time, pre-pandemic_x000a_(hh:mm)" dataDxfId="40"/>
    <tableColumn id="9" xr3:uid="{00000000-0010-0000-0900-000009000000}" name="_x000a__x000a_August 2019_x000a__x000a_Median time, pre-pandemic_x000a_(hh:mm)" dataDxfId="39"/>
    <tableColumn id="10" xr3:uid="{00000000-0010-0000-0900-00000A000000}" name="_x000a__x000a_September 2019_x000a__x000a_Median time, pre-pandemic_x000a_(hh:mm)" dataDxfId="38"/>
    <tableColumn id="11" xr3:uid="{00000000-0010-0000-0900-00000B000000}" name="_x000a__x000a_October 2019_x000a__x000a_Median time, pre-pandemic_x000a_(hh:mm)" dataDxfId="37"/>
    <tableColumn id="12" xr3:uid="{00000000-0010-0000-0900-00000C000000}" name="_x000a__x000a_November 2019_x000a__x000a_Median time, pre-pandemic_x000a_(hh:mm)" dataDxfId="36"/>
    <tableColumn id="13" xr3:uid="{00000000-0010-0000-0900-00000D000000}" name="_x000a__x000a_December 2019_x000a__x000a_Median time, pre-pandemic_x000a_(hh:mm)" dataDxfId="35"/>
    <tableColumn id="14" xr3:uid="{00000000-0010-0000-0900-00000E000000}" name="_x000a_January to December 2019 (total)_x000a_Median time, pre-pandemic_x000a_(hh:mm)" dataDxfId="34"/>
    <tableColumn id="15" xr3:uid="{00000000-0010-0000-0900-00000F000000}" name="_x000a__x000a_March 2020_x000a__x000a_Median time, pandemic period_x000a_(hh:mm)" dataDxfId="33"/>
    <tableColumn id="16" xr3:uid="{00000000-0010-0000-0900-000010000000}" name="_x000a__x000a_April 2020_x000a__x000a_Median time, pandemic period_x000a_(hh:mm)" dataDxfId="32"/>
    <tableColumn id="17" xr3:uid="{00000000-0010-0000-0900-000011000000}" name="_x000a__x000a_May 2020_x000a__x000a_Median time, pandemic period_x000a_(hh:mm)" dataDxfId="31"/>
    <tableColumn id="18" xr3:uid="{00000000-0010-0000-0900-000012000000}" name="_x000a__x000a_June 2020_x000a__x000a_Median time, pandemic period_x000a_(hh:mm)" dataDxfId="30"/>
    <tableColumn id="19" xr3:uid="{00000000-0010-0000-0900-000013000000}" name="_x000a__x000a_July 2020_x000a__x000a_Median time, pandemic period_x000a_(hh:mm)" dataDxfId="29"/>
    <tableColumn id="20" xr3:uid="{00000000-0010-0000-0900-000014000000}" name="_x000a__x000a_August 2020_x000a__x000a_Median time, pandemic period_x000a_(hh:mm)" dataDxfId="28"/>
    <tableColumn id="21" xr3:uid="{00000000-0010-0000-0900-000015000000}" name="_x000a__x000a_September 2020_x000a__x000a_Median time, pandemic period_x000a_(hh:mm)" dataDxfId="27"/>
    <tableColumn id="22" xr3:uid="{00000000-0010-0000-0900-000016000000}" name="_x000a__x000a_October 2020_x000a__x000a_Median time, pandemic period_x000a_(hh:mm)" dataDxfId="26"/>
    <tableColumn id="23" xr3:uid="{00000000-0010-0000-0900-000017000000}" name="_x000a__x000a_November 2020_x000a__x000a_Median time, pandemic period_x000a_(hh:mm)" dataDxfId="25"/>
    <tableColumn id="24" xr3:uid="{00000000-0010-0000-0900-000018000000}" name="_x000a__x000a_December 2020_x000a__x000a_Median time, pandemic period_x000a_(hh:mm)" dataDxfId="24"/>
    <tableColumn id="25" xr3:uid="{00000000-0010-0000-0900-000019000000}" name="_x000a__x000a_January 2021_x000a__x000a_Median time, pandemic period_x000a_(hh:mm)" dataDxfId="23"/>
    <tableColumn id="26" xr3:uid="{00000000-0010-0000-0900-00001A000000}" name="_x000a__x000a_February 2021_x000a__x000a_Median time, pandemic period_x000a_(hh:mm)" dataDxfId="22"/>
    <tableColumn id="27" xr3:uid="{00000000-0010-0000-0900-00001B000000}" name="_x000a__x000a_March 2021_x000a__x000a_Median time, pandemic period_x000a_(hh:mm)" dataDxfId="21"/>
    <tableColumn id="28" xr3:uid="{00000000-0010-0000-0900-00001C000000}" name="_x000a__x000a_April 2021_x000a__x000a_Median time, pandemic period_x000a_(hh:mm)" dataDxfId="20"/>
    <tableColumn id="29" xr3:uid="{00000000-0010-0000-0900-00001D000000}" name="_x000a__x000a_May 2021_x000a_Median time, pandemic period_x000a_(hh:mm)" dataDxfId="19"/>
    <tableColumn id="30" xr3:uid="{00000000-0010-0000-0900-00001E000000}" name="_x000a__x000a_June 2021_x000a_Median time, pandemic period_x000a_(hh:mm)" dataDxfId="18"/>
    <tableColumn id="31" xr3:uid="{00000000-0010-0000-0900-00001F000000}" name="_x000a_March 2020 to June 2021_x000a_(total)_x000a_Median time, pandemic period_x000a_(hh:mm)" dataDxfId="17"/>
    <tableColumn id="32" xr3:uid="{00000000-0010-0000-0900-000020000000}" name="_x000a__x000a_March 2019 to March 2020_x000a__x000a_Change in time, pre-pandemic to pandemic period_x000a_(hh:mm)" dataDxfId="16">
      <calculatedColumnFormula>IF(O6-D6&gt;0, O6-D6, "-" &amp; TEXT(ABS(O6-D6),"h:mm"))</calculatedColumnFormula>
    </tableColumn>
    <tableColumn id="33" xr3:uid="{00000000-0010-0000-0900-000021000000}" name="_x000a__x000a_April 2019 to April 2020_x000a__x000a_Change in time, pre-pandemic to pandemic period_x000a_(hh:mm)" dataDxfId="15">
      <calculatedColumnFormula>IF(P6-E6&gt;0, P6-E6, "-" &amp; TEXT(ABS(P6-E6),"h:mm"))</calculatedColumnFormula>
    </tableColumn>
    <tableColumn id="34" xr3:uid="{00000000-0010-0000-0900-000022000000}" name="_x000a__x000a_May 2019 to May 2020_x000a__x000a_Change in time, pre-pandemic to pandemic period_x000a_(hh:mm)" dataDxfId="14">
      <calculatedColumnFormula>IF(Q6-F6&gt;0, Q6-F6, "-" &amp; TEXT(ABS(Q6-F6),"h:mm"))</calculatedColumnFormula>
    </tableColumn>
    <tableColumn id="35" xr3:uid="{00000000-0010-0000-0900-000023000000}" name="_x000a__x000a_June 2019 to June 2020_x000a__x000a_Change in time, pre-pandemic to pandemic period_x000a_(hh:mm)" dataDxfId="13">
      <calculatedColumnFormula>IF(R6-G6&gt;0, R6-G6, "-" &amp; TEXT(ABS(R6-G6),"h:mm"))</calculatedColumnFormula>
    </tableColumn>
    <tableColumn id="36" xr3:uid="{00000000-0010-0000-0900-000024000000}" name="_x000a__x000a_July 2019 to July 2020_x000a__x000a_Change in time, pre-pandemic to pandemic period_x000a_(hh:mm)" dataDxfId="12">
      <calculatedColumnFormula>IF(S6-H6&gt;0, S6-H6, "-" &amp; TEXT(ABS(S6-H6),"h:mm"))</calculatedColumnFormula>
    </tableColumn>
    <tableColumn id="37" xr3:uid="{00000000-0010-0000-0900-000025000000}" name="_x000a__x000a_August 2019 to August 2020_x000a__x000a_Change in time, pre-pandemic to pandemic period_x000a_(hh:mm)" dataDxfId="11">
      <calculatedColumnFormula>IF(T6-I6&gt;0, T6-I6, "-" &amp; TEXT(ABS(T6-I6),"h:mm"))</calculatedColumnFormula>
    </tableColumn>
    <tableColumn id="38" xr3:uid="{00000000-0010-0000-0900-000026000000}" name="_x000a__x000a_September 2019 to September 2020_x000a__x000a_Change in time, pre-pandemic to pandemic period_x000a_(hh:mm)" dataDxfId="10">
      <calculatedColumnFormula>IF(U6-J6&gt;0, U6-J6, "-" &amp; TEXT(ABS(U6-J6),"h:mm"))</calculatedColumnFormula>
    </tableColumn>
    <tableColumn id="39" xr3:uid="{00000000-0010-0000-0900-000027000000}" name="_x000a__x000a_October 2019 to October 2020_x000a__x000a_Change in time, pre-pandemic to pandemic period_x000a_(hh:mm)" dataDxfId="9">
      <calculatedColumnFormula>IF(V6-K6&gt;0, V6-K6, "-" &amp; TEXT(ABS(V6-K6),"h:mm"))</calculatedColumnFormula>
    </tableColumn>
    <tableColumn id="40" xr3:uid="{00000000-0010-0000-0900-000028000000}" name="_x000a__x000a_November 2019 to November 2020_x000a__x000a_Change in time, pre-pandemic to pandemic period_x000a_(hh:mm)" dataDxfId="8">
      <calculatedColumnFormula>IF(W6-L6&gt;0, W6-L6, "-" &amp; TEXT(ABS(W6-L6),"h:mm"))</calculatedColumnFormula>
    </tableColumn>
    <tableColumn id="41" xr3:uid="{00000000-0010-0000-0900-000029000000}" name="_x000a__x000a_December 2019 to December 2020_x000a__x000a_Change in time, pre-pandemic to pandemic period_x000a_(hh:mm)" dataDxfId="7">
      <calculatedColumnFormula>IF(X6-M6&gt;0, X6-M6, "-" &amp; TEXT(ABS(X6-M6),"h:mm"))</calculatedColumnFormula>
    </tableColumn>
    <tableColumn id="42" xr3:uid="{00000000-0010-0000-0900-00002A000000}" name="_x000a__x000a_January 2019 to January 2021_x000a__x000a_Change in time, pre-pandemic to pandemic period_x000a_(hh:mm)" dataDxfId="6">
      <calculatedColumnFormula>IF(Y6-B6&gt;0, Y6-B6, "-" &amp; TEXT(ABS(Y6-B6),"h:mm"))</calculatedColumnFormula>
    </tableColumn>
    <tableColumn id="43" xr3:uid="{00000000-0010-0000-0900-00002B000000}" name="_x000a__x000a_February 2019 to February 2021_x000a__x000a_Change in time, pre-pandemic to pandemic period_x000a_(hh:mm)" dataDxfId="5">
      <calculatedColumnFormula>IF(Z6-C6&gt;0, Z6-C6, "-" &amp; TEXT(ABS(Z6-C6),"h:mm"))</calculatedColumnFormula>
    </tableColumn>
    <tableColumn id="44" xr3:uid="{00000000-0010-0000-0900-00002C000000}" name="_x000a__x000a_March 2019 to March 2021_x000a__x000a_Change in time, pre-pandemic to pandemic period_x000a_(hh:mm)" dataDxfId="4">
      <calculatedColumnFormula>IF(AA6-D6&gt;0, AA6-D6, "-" &amp; TEXT(ABS(AA6-D6),"h:mm"))</calculatedColumnFormula>
    </tableColumn>
    <tableColumn id="45" xr3:uid="{00000000-0010-0000-0900-00002D000000}" name="_x000a__x000a_April 2019 to April 2021_x000a__x000a_Change in time, pre-pandemic to pandemic period_x000a_(hh:mm)" dataDxfId="3">
      <calculatedColumnFormula>IF(AB6-E6&gt;0, AB6-E6, "-" &amp; TEXT(ABS(AB6-E6),"h:mm"))</calculatedColumnFormula>
    </tableColumn>
    <tableColumn id="46" xr3:uid="{00000000-0010-0000-0900-00002E000000}" name="_x000a__x000a_May 2019 to May 2021_x000a__x000a_Change in time, pre-pandemic to pandemic period_x000a_(hh:mm)" dataDxfId="2">
      <calculatedColumnFormula>IF(AC6-F6&gt;0, AC6-F6, "-" &amp; TEXT(ABS(AC6-F6),"h:mm"))</calculatedColumnFormula>
    </tableColumn>
    <tableColumn id="47" xr3:uid="{00000000-0010-0000-0900-00002F000000}" name="_x000a__x000a_June 2019 to June 2021_x000a__x000a_Change in time, pre-pandemic to pandemic period_x000a_(hh:mm)" dataDxfId="1"/>
    <tableColumn id="48" xr3:uid="{00000000-0010-0000-0900-000030000000}" name="_x000a__x000a_Total _x000a_Change in time, pre-pandemic to pandemic period_x000a_(hh:mm)" dataDxfId="0">
      <calculatedColumnFormula>IF(AE6-N6&gt;0, AE6-N6, "-" &amp; TEXT(ABS(AE6-N6),"h:mm"))</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5:AU11" totalsRowShown="0" headerRowDxfId="491" dataDxfId="489" headerRowBorderDxfId="490" tableBorderDxfId="488" totalsRowBorderDxfId="487" headerRowCellStyle="Header_row" dataCellStyle="Percent">
  <tableColumns count="47">
    <tableColumn id="1" xr3:uid="{00000000-0010-0000-0100-000001000000}" name="Age group" dataDxfId="486" dataCellStyle="Header_row"/>
    <tableColumn id="2" xr3:uid="{00000000-0010-0000-0100-000002000000}" name="_x000a__x000a_January 2019_x000a_Number of ED visits, pre-pandemic" dataDxfId="485"/>
    <tableColumn id="3" xr3:uid="{00000000-0010-0000-0100-000003000000}" name="_x000a__x000a_February 2019_x000a_Number of ED visits, pre-pandemic" dataDxfId="484"/>
    <tableColumn id="4" xr3:uid="{00000000-0010-0000-0100-000004000000}" name="_x000a__x000a_March 2019_x000a_Number of ED visits, pre-pandemic" dataDxfId="483"/>
    <tableColumn id="5" xr3:uid="{00000000-0010-0000-0100-000005000000}" name="_x000a__x000a_April 2019_x000a_Number of ED visits, pre-pandemic" dataDxfId="482"/>
    <tableColumn id="6" xr3:uid="{00000000-0010-0000-0100-000006000000}" name="_x000a__x000a_May 2019_x000a_Number of ED visits, pre-pandemic" dataDxfId="481"/>
    <tableColumn id="7" xr3:uid="{00000000-0010-0000-0100-000007000000}" name="_x000a__x000a_June 2019_x000a_Number of ED visits, pre-pandemic" dataDxfId="480"/>
    <tableColumn id="8" xr3:uid="{00000000-0010-0000-0100-000008000000}" name="_x000a__x000a_July 2019_x000a_Number of ED visits, pre-pandemic" dataDxfId="479"/>
    <tableColumn id="9" xr3:uid="{00000000-0010-0000-0100-000009000000}" name="_x000a__x000a_August 2019_x000a_Number of ED visits, pre-pandemic" dataDxfId="478"/>
    <tableColumn id="10" xr3:uid="{00000000-0010-0000-0100-00000A000000}" name="_x000a__x000a_September 2019_x000a_Number of ED visits, pre-pandemic" dataDxfId="477"/>
    <tableColumn id="11" xr3:uid="{00000000-0010-0000-0100-00000B000000}" name="_x000a__x000a_October 2019_x000a_Number of ED visits, pre-pandemic" dataDxfId="476"/>
    <tableColumn id="12" xr3:uid="{00000000-0010-0000-0100-00000C000000}" name="_x000a__x000a_November 2019_x000a_Number of ED visits, pre-pandemic" dataDxfId="475"/>
    <tableColumn id="13" xr3:uid="{00000000-0010-0000-0100-00000D000000}" name="_x000a__x000a_December 2019_x000a_Number of ED visits, pre-pandemic" dataDxfId="474"/>
    <tableColumn id="14" xr3:uid="{00000000-0010-0000-0100-00000E000000}" name="_x000a_January to December 2019 (monthly average)_x000a_Number of ED visits, pre-pandemic" dataDxfId="473" dataCellStyle="Comma">
      <calculatedColumnFormula>AVERAGE(B6:M6)</calculatedColumnFormula>
    </tableColumn>
    <tableColumn id="15" xr3:uid="{00000000-0010-0000-0100-00000F000000}" name="_x000a__x000a_March 2020_x000a_Number of ED visits, pandemic period" dataDxfId="472"/>
    <tableColumn id="16" xr3:uid="{00000000-0010-0000-0100-000010000000}" name="_x000a__x000a_April 2020_x000a_Number of ED visits, pandemic period" dataDxfId="471"/>
    <tableColumn id="17" xr3:uid="{00000000-0010-0000-0100-000011000000}" name="_x000a__x000a_May 2020_x000a_Number of ED visits, pandemic period" dataDxfId="470"/>
    <tableColumn id="18" xr3:uid="{00000000-0010-0000-0100-000012000000}" name="_x000a__x000a_June 2020_x000a_Number of ED visits, pandemic period" dataDxfId="469"/>
    <tableColumn id="19" xr3:uid="{00000000-0010-0000-0100-000013000000}" name="_x000a__x000a_July 2020_x000a_Number of ED visits, pandemic period" dataDxfId="468"/>
    <tableColumn id="20" xr3:uid="{00000000-0010-0000-0100-000014000000}" name="_x000a__x000a_August 2020_x000a_Number of ED visits, pandemic period" dataDxfId="467"/>
    <tableColumn id="21" xr3:uid="{00000000-0010-0000-0100-000015000000}" name="_x000a__x000a_September 2020_x000a_Number of ED visits, pandemic period" dataDxfId="466"/>
    <tableColumn id="22" xr3:uid="{00000000-0010-0000-0100-000016000000}" name="_x000a__x000a_October 2020_x000a_Number of ED visits, pandemic period" dataDxfId="465"/>
    <tableColumn id="23" xr3:uid="{00000000-0010-0000-0100-000017000000}" name="_x000a__x000a_November 2020_x000a_Number of ED visits, pandemic period" dataDxfId="464"/>
    <tableColumn id="24" xr3:uid="{00000000-0010-0000-0100-000018000000}" name="_x000a__x000a_December 2020_x000a_Number of ED visits, pandemic period" dataDxfId="463"/>
    <tableColumn id="25" xr3:uid="{00000000-0010-0000-0100-000019000000}" name="_x000a__x000a_January 2021_x000a_Number of ED visits, pandemic period" dataDxfId="462"/>
    <tableColumn id="26" xr3:uid="{00000000-0010-0000-0100-00001A000000}" name="_x000a__x000a_February 2021_x000a_Number of ED visits, pandemic period" dataDxfId="461"/>
    <tableColumn id="27" xr3:uid="{00000000-0010-0000-0100-00001B000000}" name="_x000a__x000a_March 2021_x000a_Number of ED visits, pandemic period" dataDxfId="460"/>
    <tableColumn id="28" xr3:uid="{00000000-0010-0000-0100-00001C000000}" name="_x000a__x000a_April 2021_x000a_Number of ED visits, pandemic period" dataDxfId="459"/>
    <tableColumn id="29" xr3:uid="{00000000-0010-0000-0100-00001D000000}" name="_x000a__x000a_May 2021_x000a_Number of ED visits, pandemic period" dataDxfId="458"/>
    <tableColumn id="30" xr3:uid="{00000000-0010-0000-0100-00001E000000}" name="_x000a__x000a_June 2021_x000a_Number of ED visits, pandemic period" dataDxfId="457"/>
    <tableColumn id="31" xr3:uid="{00000000-0010-0000-0100-00001F000000}" name="_x000a_March 2020 to June 2021 (monthly average) _x000a_Number of ED visits, pandemic period" dataDxfId="456">
      <calculatedColumnFormula>AVERAGE(O6:AD6)</calculatedColumnFormula>
    </tableColumn>
    <tableColumn id="32" xr3:uid="{00000000-0010-0000-0100-000020000000}" name="_x000a__x000a_March 2019 to March 2020_x000a_Percentage change, pre-pandemic to pandemic period" dataDxfId="455" dataCellStyle="Percent"/>
    <tableColumn id="33" xr3:uid="{00000000-0010-0000-0100-000021000000}" name="_x000a__x000a_April 2019 to April 2020_x000a_Percentage change, pre-pandemic to pandemic period" dataDxfId="454" dataCellStyle="Percent"/>
    <tableColumn id="34" xr3:uid="{00000000-0010-0000-0100-000022000000}" name="_x000a__x000a_May 2019 to May 2020_x000a_Percentage change, pre-pandemic to pandemic period" dataDxfId="453" dataCellStyle="Percent"/>
    <tableColumn id="35" xr3:uid="{00000000-0010-0000-0100-000023000000}" name="_x000a__x000a_June 2019 to June 2020_x000a_Percentage change, pre-pandemic to pandemic period" dataDxfId="452" dataCellStyle="Percent"/>
    <tableColumn id="36" xr3:uid="{00000000-0010-0000-0100-000024000000}" name="_x000a__x000a_July 2019 to July 2020_x000a_Percentage change, pre-pandemic to pandemic period" dataDxfId="451" dataCellStyle="Percent"/>
    <tableColumn id="37" xr3:uid="{00000000-0010-0000-0100-000025000000}" name="_x000a__x000a_August 2019 to August 2020_x000a_Percentage change, pre-pandemic to pandemic period" dataDxfId="450" dataCellStyle="Percent"/>
    <tableColumn id="38" xr3:uid="{00000000-0010-0000-0100-000026000000}" name="_x000a__x000a_September 2019 to September 2020_x000a_Percentage change, pre-pandemic to pandemic period" dataDxfId="449" dataCellStyle="Percent"/>
    <tableColumn id="39" xr3:uid="{00000000-0010-0000-0100-000027000000}" name="_x000a__x000a_October 2019 to October 2020_x000a_Percentage change, pre-pandemic to pandemic period" dataDxfId="448" dataCellStyle="Percent"/>
    <tableColumn id="40" xr3:uid="{00000000-0010-0000-0100-000028000000}" name="_x000a__x000a_November 2019 to November 2020_x000a_Percentage change, pre-pandemic to pandemic period" dataDxfId="447" dataCellStyle="Percent"/>
    <tableColumn id="41" xr3:uid="{00000000-0010-0000-0100-000029000000}" name="_x000a__x000a_December 2019 to December 2020_x000a_Percentage change, pre-pandemic to pandemic period" dataDxfId="446" dataCellStyle="Percent"/>
    <tableColumn id="42" xr3:uid="{00000000-0010-0000-0100-00002A000000}" name="_x000a__x000a_January 2019 to January 2021_x000a_Percentage change, pre-pandemic to pandemic period" dataDxfId="445" dataCellStyle="Percent"/>
    <tableColumn id="43" xr3:uid="{00000000-0010-0000-0100-00002B000000}" name="_x000a__x000a_February 2019 to February 2021_x000a_Percentage change, pre-pandemic to pandemic period" dataDxfId="444" dataCellStyle="Percent"/>
    <tableColumn id="44" xr3:uid="{00000000-0010-0000-0100-00002C000000}" name="_x000a__x000a_March 2019 to March 2021_x000a_Percentage change, pre-pandemic to pandemic period" dataDxfId="443" dataCellStyle="Percent"/>
    <tableColumn id="45" xr3:uid="{00000000-0010-0000-0100-00002D000000}" name="_x000a__x000a_April 2019 to April 2021_x000a_Percentage change, pre-pandemic to pandemic period" dataDxfId="442" dataCellStyle="Percent"/>
    <tableColumn id="46" xr3:uid="{00000000-0010-0000-0100-00002E000000}" name="_x000a__x000a_May 2019 to May 2021_x000a_Percentage change, pre-pandemic to pandemic period" dataDxfId="441" dataCellStyle="Percent"/>
    <tableColumn id="47" xr3:uid="{00000000-0010-0000-0100-00002F000000}" name="_x000a__x000a_June 2019 to June 2021_x000a_Percentage change, pre-pandemic to pandemic period" dataDxfId="440" dataCellStyle="Percent"/>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 displayName="Table3" ref="A21:AU27" totalsRowShown="0" headerRowDxfId="439" dataDxfId="437" headerRowBorderDxfId="438" tableBorderDxfId="436" totalsRowBorderDxfId="435" headerRowCellStyle="Header_row" dataCellStyle="Percent">
  <tableColumns count="47">
    <tableColumn id="1" xr3:uid="{00000000-0010-0000-0200-000001000000}" name="Age group" dataDxfId="434" dataCellStyle="Header_row"/>
    <tableColumn id="2" xr3:uid="{00000000-0010-0000-0200-000002000000}" name="_x000a__x000a_January 2019_x000a_Number of ED visits, pre-pandemic" dataDxfId="433" dataCellStyle="Comma"/>
    <tableColumn id="3" xr3:uid="{00000000-0010-0000-0200-000003000000}" name="_x000a__x000a_February 2019_x000a_Number of ED visits, pre-pandemic" dataDxfId="432" dataCellStyle="Comma"/>
    <tableColumn id="4" xr3:uid="{00000000-0010-0000-0200-000004000000}" name="_x000a__x000a_March 2019_x000a_Number of ED visits, pre-pandemic" dataDxfId="431"/>
    <tableColumn id="5" xr3:uid="{00000000-0010-0000-0200-000005000000}" name="_x000a__x000a_April 2019_x000a_Number of ED visits, pre-pandemic" dataDxfId="430"/>
    <tableColumn id="6" xr3:uid="{00000000-0010-0000-0200-000006000000}" name="_x000a__x000a_May 2019_x000a_Number of ED visits, pre-pandemic" dataDxfId="429"/>
    <tableColumn id="7" xr3:uid="{00000000-0010-0000-0200-000007000000}" name="_x000a__x000a_June 2019_x000a_Number of ED visits, pre-pandemic" dataDxfId="428"/>
    <tableColumn id="8" xr3:uid="{00000000-0010-0000-0200-000008000000}" name="_x000a__x000a_July 2019_x000a_Number of ED visits, pre-pandemic" dataDxfId="427"/>
    <tableColumn id="9" xr3:uid="{00000000-0010-0000-0200-000009000000}" name="_x000a__x000a_August 2019_x000a_Number of ED visits, pre-pandemic" dataDxfId="426"/>
    <tableColumn id="10" xr3:uid="{00000000-0010-0000-0200-00000A000000}" name="_x000a__x000a_September 2019_x000a_Number of ED visits, pre-pandemic" dataDxfId="425"/>
    <tableColumn id="11" xr3:uid="{00000000-0010-0000-0200-00000B000000}" name="_x000a__x000a_October 2019_x000a_Number of ED visits, pre-pandemic" dataDxfId="424"/>
    <tableColumn id="12" xr3:uid="{00000000-0010-0000-0200-00000C000000}" name="_x000a__x000a_November 2019_x000a_Number of ED visits, pre-pandemic" dataDxfId="423"/>
    <tableColumn id="13" xr3:uid="{00000000-0010-0000-0200-00000D000000}" name="_x000a__x000a_December 2019_x000a_Number of ED visits, pre-pandemic" dataDxfId="422"/>
    <tableColumn id="14" xr3:uid="{00000000-0010-0000-0200-00000E000000}" name="_x000a_January to December 2019 (monthly average)_x000a__x000a_Number of ED visits, pre-pandemic" dataDxfId="421" dataCellStyle="Comma">
      <calculatedColumnFormula>AVERAGE(B22:M22)</calculatedColumnFormula>
    </tableColumn>
    <tableColumn id="15" xr3:uid="{00000000-0010-0000-0200-00000F000000}" name="_x000a__x000a_March 2020_x000a_Number of ED visits, pandemic period" dataDxfId="420"/>
    <tableColumn id="16" xr3:uid="{00000000-0010-0000-0200-000010000000}" name="_x000a__x000a_April 2020_x000a_Number of ED visits, pandemic period" dataDxfId="419"/>
    <tableColumn id="17" xr3:uid="{00000000-0010-0000-0200-000011000000}" name="_x000a__x000a_May 2020_x000a_Number of ED visits, pandemic period" dataDxfId="418"/>
    <tableColumn id="18" xr3:uid="{00000000-0010-0000-0200-000012000000}" name="_x000a__x000a_June 2020_x000a_Number of ED visits, pandemic period" dataDxfId="417"/>
    <tableColumn id="19" xr3:uid="{00000000-0010-0000-0200-000013000000}" name="_x000a__x000a_July 2020_x000a_Number of ED visits, pandemic period" dataDxfId="416"/>
    <tableColumn id="20" xr3:uid="{00000000-0010-0000-0200-000014000000}" name="_x000a__x000a_August 2020_x000a_Number of ED visits, pandemic period" dataDxfId="415"/>
    <tableColumn id="21" xr3:uid="{00000000-0010-0000-0200-000015000000}" name="_x000a__x000a_September 2020_x000a_Number of ED visits, pandemic period" dataDxfId="414"/>
    <tableColumn id="22" xr3:uid="{00000000-0010-0000-0200-000016000000}" name="_x000a__x000a_October 2020_x000a_Number of ED visits, pandemic period" dataDxfId="413"/>
    <tableColumn id="23" xr3:uid="{00000000-0010-0000-0200-000017000000}" name="_x000a__x000a_November 2020_x000a_Number of ED visits, pandemic period" dataDxfId="412"/>
    <tableColumn id="24" xr3:uid="{00000000-0010-0000-0200-000018000000}" name="_x000a__x000a_December 2020_x000a_Number of ED visits, pandemic period" dataDxfId="411"/>
    <tableColumn id="25" xr3:uid="{00000000-0010-0000-0200-000019000000}" name="_x000a__x000a_January 2021_x000a_Number of ED visits, pandemic period" dataDxfId="410"/>
    <tableColumn id="26" xr3:uid="{00000000-0010-0000-0200-00001A000000}" name="_x000a__x000a_February 2021_x000a_Number of ED visits, pandemic period" dataDxfId="409"/>
    <tableColumn id="27" xr3:uid="{00000000-0010-0000-0200-00001B000000}" name="_x000a__x000a_March 2021_x000a_Number of ED visits, pandemic period" dataDxfId="408"/>
    <tableColumn id="28" xr3:uid="{00000000-0010-0000-0200-00001C000000}" name="_x000a__x000a_April 2021_x000a_Number of ED visits, pandemic period" dataDxfId="407"/>
    <tableColumn id="29" xr3:uid="{00000000-0010-0000-0200-00001D000000}" name="_x000a__x000a_May 2021_x000a_Number of ED visits, pandemic period" dataDxfId="406"/>
    <tableColumn id="30" xr3:uid="{00000000-0010-0000-0200-00001E000000}" name="_x000a__x000a_June 2021_x000a_Number of ED visits, pandemic period" dataDxfId="405"/>
    <tableColumn id="31" xr3:uid="{00000000-0010-0000-0200-00001F000000}" name="_x000a_March 2020 to June 2021 (monthly average) _x000a_Number of ED visits, pandemic period" dataDxfId="404">
      <calculatedColumnFormula>AVERAGE(O22:AD22)</calculatedColumnFormula>
    </tableColumn>
    <tableColumn id="32" xr3:uid="{00000000-0010-0000-0200-000020000000}" name="_x000a_March 2019 to March 2020_x000a_Percentage change, pre-pandemic to pandemic period" dataDxfId="403" dataCellStyle="Percent"/>
    <tableColumn id="33" xr3:uid="{00000000-0010-0000-0200-000021000000}" name="_x000a_April 2019 to April 2020_x000a_Percentage change, pre-pandemic to pandemic period" dataDxfId="402" dataCellStyle="Percent"/>
    <tableColumn id="34" xr3:uid="{00000000-0010-0000-0200-000022000000}" name="_x000a_May 2019 to May 2020_x000a_Percentage change, pre-pandemic to pandemic period" dataDxfId="401" dataCellStyle="Percent"/>
    <tableColumn id="35" xr3:uid="{00000000-0010-0000-0200-000023000000}" name="_x000a_June 2019 to June 2020_x000a_Percentage change, pre-pandemic to pandemic period" dataDxfId="400" dataCellStyle="Percent"/>
    <tableColumn id="36" xr3:uid="{00000000-0010-0000-0200-000024000000}" name="_x000a_July 2019 to July 2020_x000a_Percentage change, pre-pandemic to pandemic period" dataDxfId="399" dataCellStyle="Percent"/>
    <tableColumn id="37" xr3:uid="{00000000-0010-0000-0200-000025000000}" name="_x000a_August 2019 to August 2020_x000a_Percentage change, pre-pandemic to pandemic period" dataDxfId="398" dataCellStyle="Percent"/>
    <tableColumn id="38" xr3:uid="{00000000-0010-0000-0200-000026000000}" name="_x000a_September 2019 to September 2020_x000a_Percentage change, pre-pandemic to pandemic period" dataDxfId="397" dataCellStyle="Percent"/>
    <tableColumn id="39" xr3:uid="{00000000-0010-0000-0200-000027000000}" name="_x000a_October 2019 to October 2020_x000a_Percentage change, pre-pandemic to pandemic period" dataDxfId="396" dataCellStyle="Percent"/>
    <tableColumn id="40" xr3:uid="{00000000-0010-0000-0200-000028000000}" name="_x000a_November 2019 to November 2020_x000a_Percentage change, pre-pandemic to pandemic period" dataDxfId="395" dataCellStyle="Percent"/>
    <tableColumn id="41" xr3:uid="{00000000-0010-0000-0200-000029000000}" name="_x000a_December 2019 to December 2020_x000a_Percentage change, pre-pandemic to pandemic period" dataDxfId="394" dataCellStyle="Percent"/>
    <tableColumn id="42" xr3:uid="{00000000-0010-0000-0200-00002A000000}" name="_x000a_January 2019 to January 2021_x000a_Percentage change, pre-pandemic to pandemic period" dataDxfId="393" dataCellStyle="Percent"/>
    <tableColumn id="43" xr3:uid="{00000000-0010-0000-0200-00002B000000}" name="_x000a_February 2019 to February 2021_x000a_Percentage change, pre-pandemic to pandemic period" dataDxfId="392" dataCellStyle="Percent"/>
    <tableColumn id="44" xr3:uid="{00000000-0010-0000-0200-00002C000000}" name="_x000a_March 2019 to March 2021_x000a_Percentage change, pre-pandemic to pandemic period" dataDxfId="391" dataCellStyle="Percent"/>
    <tableColumn id="45" xr3:uid="{00000000-0010-0000-0200-00002D000000}" name="_x000a_April 2019 to April 2021_x000a_Percentage change, pre-pandemic to pandemic period" dataDxfId="390" dataCellStyle="Percent"/>
    <tableColumn id="46" xr3:uid="{00000000-0010-0000-0200-00002E000000}" name="_x000a_May 2019 to May 2021_x000a_Percentage change, pre-pandemic to pandemic period" dataDxfId="389" dataCellStyle="Percent"/>
    <tableColumn id="47" xr3:uid="{00000000-0010-0000-0200-00002F000000}" name="_x000a_June 2019 to June 2021_x000a_Percentage change, pre-pandemic to pandemic period" dataDxfId="388" dataCellStyle="Percent"/>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4" displayName="Table4" ref="A5:AU10" totalsRowShown="0" headerRowDxfId="387" dataDxfId="385" headerRowBorderDxfId="386" tableBorderDxfId="384" totalsRowBorderDxfId="383" headerRowCellStyle="Header_row" dataCellStyle="Percent">
  <autoFilter ref="A5:AU10"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autoFilter>
  <tableColumns count="47">
    <tableColumn id="1" xr3:uid="{00000000-0010-0000-0300-000001000000}" name="CTAS level" dataDxfId="382"/>
    <tableColumn id="36" xr3:uid="{00000000-0010-0000-0300-000024000000}" name="_x000a__x000a_January 2019_x000a_Number of ED visits, pre-pandemic" dataDxfId="381"/>
    <tableColumn id="35" xr3:uid="{00000000-0010-0000-0300-000023000000}" name="_x000a__x000a_February 2019_x000a_Number of ED visits, pre-pandemic" dataDxfId="380"/>
    <tableColumn id="2" xr3:uid="{00000000-0010-0000-0300-000002000000}" name="_x000a__x000a_March 2019_x000a__x000a_Number of ED visits, pre-pandemic" dataDxfId="379"/>
    <tableColumn id="3" xr3:uid="{00000000-0010-0000-0300-000003000000}" name="_x000a__x000a_April 2019_x000a_Number of ED visits, pre-pandemic" dataDxfId="378"/>
    <tableColumn id="4" xr3:uid="{00000000-0010-0000-0300-000004000000}" name="_x000a__x000a_May 2019_x000a_Number of ED visits, pre-pandemic" dataDxfId="377"/>
    <tableColumn id="5" xr3:uid="{00000000-0010-0000-0300-000005000000}" name="_x000a__x000a_June 2019_x000a_Number of ED visits, pre-pandemic" dataDxfId="376"/>
    <tableColumn id="6" xr3:uid="{00000000-0010-0000-0300-000006000000}" name="_x000a__x000a_July 2019_x000a_Number of ED visits, pre-pandemic" dataDxfId="375"/>
    <tableColumn id="7" xr3:uid="{00000000-0010-0000-0300-000007000000}" name="_x000a__x000a_August 2019_x000a_Number of ED visits, pre-pandemic" dataDxfId="374"/>
    <tableColumn id="8" xr3:uid="{00000000-0010-0000-0300-000008000000}" name="_x000a__x000a_September 2019_x000a_Number of ED visits, pre-pandemic" dataDxfId="373"/>
    <tableColumn id="9" xr3:uid="{00000000-0010-0000-0300-000009000000}" name="_x000a__x000a_October 2019_x000a_Number of ED visits, pre-pandemic" dataDxfId="372"/>
    <tableColumn id="10" xr3:uid="{00000000-0010-0000-0300-00000A000000}" name="_x000a__x000a_November 2019_x000a_Number of ED visits, pre-pandemic" dataDxfId="371"/>
    <tableColumn id="11" xr3:uid="{00000000-0010-0000-0300-00000B000000}" name="_x000a__x000a_December 2019_x000a_Number of ED visits, pre-pandemic" dataDxfId="370"/>
    <tableColumn id="12" xr3:uid="{00000000-0010-0000-0300-00000C000000}" name="January to December 2019 (monthly average)_x000a_Number of ED visits, pre-pandemic" dataDxfId="369" dataCellStyle="Comma">
      <calculatedColumnFormula>AVERAGE(B6:M6)</calculatedColumnFormula>
    </tableColumn>
    <tableColumn id="13" xr3:uid="{00000000-0010-0000-0300-00000D000000}" name="_x000a__x000a_March 2020_x000a_Number of ED visits, pandemic period" dataDxfId="368"/>
    <tableColumn id="14" xr3:uid="{00000000-0010-0000-0300-00000E000000}" name="_x000a__x000a_April 2020_x000a_Number of ED visits, pandemic period" dataDxfId="367"/>
    <tableColumn id="15" xr3:uid="{00000000-0010-0000-0300-00000F000000}" name="_x000a__x000a_May 2020_x000a_Number of ED visits, pandemic period" dataDxfId="366"/>
    <tableColumn id="16" xr3:uid="{00000000-0010-0000-0300-000010000000}" name="_x000a__x000a_June 2020_x000a_Number of ED visits, pandemic period" dataDxfId="365"/>
    <tableColumn id="17" xr3:uid="{00000000-0010-0000-0300-000011000000}" name="_x000a__x000a_July 2020_x000a_Number of ED visits, pandemic period" dataDxfId="364"/>
    <tableColumn id="18" xr3:uid="{00000000-0010-0000-0300-000012000000}" name="_x000a__x000a_August 2020_x000a_Number of ED visits, pandemic period" dataDxfId="363"/>
    <tableColumn id="19" xr3:uid="{00000000-0010-0000-0300-000013000000}" name="_x000a__x000a_September 2020_x000a_Number of ED visits, pandemic period" dataDxfId="362"/>
    <tableColumn id="20" xr3:uid="{00000000-0010-0000-0300-000014000000}" name="_x000a__x000a_October 2020_x000a_Number of ED visits, pandemic period" dataDxfId="361"/>
    <tableColumn id="21" xr3:uid="{00000000-0010-0000-0300-000015000000}" name="_x000a__x000a_November 2020_x000a_Number of ED visits, pandemic period" dataDxfId="360"/>
    <tableColumn id="22" xr3:uid="{00000000-0010-0000-0300-000016000000}" name="_x000a__x000a_December 2020_x000a_Number of ED visits, pandemic period" dataDxfId="359"/>
    <tableColumn id="42" xr3:uid="{00000000-0010-0000-0300-00002A000000}" name="_x000a__x000a_January 2021_x000a_Number of ED visits, pandemic period" dataDxfId="358"/>
    <tableColumn id="41" xr3:uid="{00000000-0010-0000-0300-000029000000}" name="_x000a__x000a_February 2021_x000a_Number of ED visits, pandemic period" dataDxfId="357"/>
    <tableColumn id="40" xr3:uid="{00000000-0010-0000-0300-000028000000}" name="_x000a__x000a_March 2021_x000a_Number of ED visits, pandemic period" dataDxfId="356"/>
    <tableColumn id="39" xr3:uid="{00000000-0010-0000-0300-000027000000}" name="_x000a__x000a_April 2021_x000a_Number of ED visits, pandemic period" dataDxfId="355"/>
    <tableColumn id="38" xr3:uid="{00000000-0010-0000-0300-000026000000}" name="_x000a__x000a_May 2021_x000a_Number of ED visits, pandemic period" dataDxfId="354"/>
    <tableColumn id="37" xr3:uid="{00000000-0010-0000-0300-000025000000}" name="_x000a__x000a_June 2021_x000a_Number of ED visits, pandemic period" dataDxfId="353"/>
    <tableColumn id="23" xr3:uid="{00000000-0010-0000-0300-000017000000}" name="_x000a_March 2020 to June 2021 (monthly average) _x000a_Number of ED visits, pandemic period" dataDxfId="352">
      <calculatedColumnFormula>AVERAGE(O6:AD6)</calculatedColumnFormula>
    </tableColumn>
    <tableColumn id="24" xr3:uid="{00000000-0010-0000-0300-000018000000}" name="_x000a_March 2019 to March 2020_x000a_Percentage change, pre-pandemic to pandemic period" dataDxfId="351" dataCellStyle="Percent"/>
    <tableColumn id="25" xr3:uid="{00000000-0010-0000-0300-000019000000}" name="_x000a_April 2019 to April 2020_x000a_Percentage change, pre-pandemic to pandemic period" dataDxfId="350" dataCellStyle="Percent"/>
    <tableColumn id="26" xr3:uid="{00000000-0010-0000-0300-00001A000000}" name="_x000a_May 2019 to May 2020_x000a_Percentage change, pre-pandemic to pandemic period" dataDxfId="349" dataCellStyle="Percent"/>
    <tableColumn id="27" xr3:uid="{00000000-0010-0000-0300-00001B000000}" name="_x000a_June 2019 to June 2020_x000a_Percentage change, pre-pandemic to pandemic period" dataDxfId="348" dataCellStyle="Percent"/>
    <tableColumn id="28" xr3:uid="{00000000-0010-0000-0300-00001C000000}" name="_x000a_July 2019 to July 2020_x000a_Percentage change, pre-pandemic to pandemic period" dataDxfId="347" dataCellStyle="Percent"/>
    <tableColumn id="29" xr3:uid="{00000000-0010-0000-0300-00001D000000}" name="_x000a_August 2019 to August 2020_x000a_Percentage change, pre-pandemic to pandemic period" dataDxfId="346" dataCellStyle="Percent"/>
    <tableColumn id="30" xr3:uid="{00000000-0010-0000-0300-00001E000000}" name="_x000a_September 2019 to September 2020_x000a_Percentage change, pre-pandemic to pandemic period" dataDxfId="345" dataCellStyle="Percent"/>
    <tableColumn id="31" xr3:uid="{00000000-0010-0000-0300-00001F000000}" name="_x000a_October 2019 to October 2020_x000a_Percentage change, pre-pandemic to pandemic period" dataDxfId="344" dataCellStyle="Percent"/>
    <tableColumn id="32" xr3:uid="{00000000-0010-0000-0300-000020000000}" name="_x000a_November 2019 to November 2020_x000a_Percentage change, pre-pandemic to pandemic period" dataDxfId="343" dataCellStyle="Percent"/>
    <tableColumn id="33" xr3:uid="{00000000-0010-0000-0300-000021000000}" name="_x000a_December 2019 to December 2020_x000a_Percentage change, pre-pandemic to pandemic period" dataDxfId="342" dataCellStyle="Percent"/>
    <tableColumn id="47" xr3:uid="{00000000-0010-0000-0300-00002F000000}" name="_x000a_January 2019 to January 2021_x000a_Percentage change, pre-pandemic to pandemic period" dataDxfId="341" dataCellStyle="Percent"/>
    <tableColumn id="48" xr3:uid="{00000000-0010-0000-0300-000030000000}" name="_x000a_February 2019 to February 2021_x000a_Percentage change, pre-pandemic to pandemic period" dataDxfId="340" dataCellStyle="Percent"/>
    <tableColumn id="45" xr3:uid="{00000000-0010-0000-0300-00002D000000}" name="_x000a_March 2019 to March 2021_x000a_Percentage change, pre-pandemic to pandemic period" dataDxfId="339" dataCellStyle="Percent"/>
    <tableColumn id="46" xr3:uid="{00000000-0010-0000-0300-00002E000000}" name="_x000a_April 2019 to April 2021_x000a_Percentage change, pre-pandemic to pandemic period" dataDxfId="338" dataCellStyle="Percent"/>
    <tableColumn id="44" xr3:uid="{00000000-0010-0000-0300-00002C000000}" name="_x000a_May 2019 to May 2021_x000a_Percentage change, pre-pandemic to pandemic period" dataDxfId="337" dataCellStyle="Percent"/>
    <tableColumn id="43" xr3:uid="{00000000-0010-0000-0300-00002B000000}" name="_x000a_June 2019 to June 2021_x000a_Percentage change, pre-pandemic to pandemic period" dataDxfId="336" dataCellStyle="Percent"/>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6" displayName="Table6" ref="A38:BS58" totalsRowShown="0" headerRowDxfId="335" dataDxfId="333" headerRowBorderDxfId="334" headerRowCellStyle="Header_row" dataCellStyle="Percent">
  <autoFilter ref="A38:BS58"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autoFilter>
  <tableColumns count="71">
    <tableColumn id="1" xr3:uid="{00000000-0010-0000-0400-000001000000}" name="Triage level" dataDxfId="332"/>
    <tableColumn id="2" xr3:uid="{00000000-0010-0000-0400-000002000000}" name="Condition" dataDxfId="331"/>
    <tableColumn id="3" xr3:uid="{00000000-0010-0000-0400-000003000000}" name="_x000a__x000a_January 2019_x000a_Number of ED visits, pre-pandemic" dataDxfId="330"/>
    <tableColumn id="4" xr3:uid="{00000000-0010-0000-0400-000004000000}" name="_x000a__x000a_February 2019_x000a_Number of ED visits, pre-pandemic" dataDxfId="329"/>
    <tableColumn id="5" xr3:uid="{00000000-0010-0000-0400-000005000000}" name="_x000a__x000a_March 2019_x000a_Number of ED visits, pre-pandemic" dataDxfId="328"/>
    <tableColumn id="6" xr3:uid="{00000000-0010-0000-0400-000006000000}" name="_x000a__x000a_April 2019_x000a_Number of ED visits, pre-pandemic" dataDxfId="327"/>
    <tableColumn id="7" xr3:uid="{00000000-0010-0000-0400-000007000000}" name="_x000a__x000a_May 2019_x000a_Number of ED visits, pre-pandemic" dataDxfId="326"/>
    <tableColumn id="8" xr3:uid="{00000000-0010-0000-0400-000008000000}" name="_x000a__x000a_June 2019_x000a_Number of ED visits, pre-pandemic" dataDxfId="325"/>
    <tableColumn id="9" xr3:uid="{00000000-0010-0000-0400-000009000000}" name="_x000a__x000a_July 2019_x000a_Number of ED visits, pre-pandemic" dataDxfId="324"/>
    <tableColumn id="10" xr3:uid="{00000000-0010-0000-0400-00000A000000}" name="_x000a__x000a_August 2019_x000a_Number of ED visits, pre-pandemic" dataDxfId="323"/>
    <tableColumn id="11" xr3:uid="{00000000-0010-0000-0400-00000B000000}" name="_x000a__x000a_September 2019_x000a_Number of ED visits, pre-pandemic" dataDxfId="322"/>
    <tableColumn id="12" xr3:uid="{00000000-0010-0000-0400-00000C000000}" name="_x000a__x000a_October 2019_x000a_Number of ED visits, pre-pandemic" dataDxfId="321"/>
    <tableColumn id="13" xr3:uid="{00000000-0010-0000-0400-00000D000000}" name="_x000a__x000a_November 2019_x000a_Number of ED visits, pre-pandemic" dataDxfId="320"/>
    <tableColumn id="14" xr3:uid="{00000000-0010-0000-0400-00000E000000}" name="_x000a__x000a_December 2019_x000a_Number of ED visits, pre-pandemic" dataDxfId="319"/>
    <tableColumn id="15" xr3:uid="{00000000-0010-0000-0400-00000F000000}" name="January to December 2019 (monthly average)_x000a_Number of ED visits, pre-pandemic" dataDxfId="318">
      <calculatedColumnFormula>AVERAGE(C39:N39)</calculatedColumnFormula>
    </tableColumn>
    <tableColumn id="16" xr3:uid="{00000000-0010-0000-0400-000010000000}" name="_x000a__x000a_March 2020_x000a_Number of ED visits, pandemic period" dataDxfId="317"/>
    <tableColumn id="17" xr3:uid="{00000000-0010-0000-0400-000011000000}" name="_x000a__x000a_April 2020_x000a_Number of ED visits, pandemic period" dataDxfId="316"/>
    <tableColumn id="18" xr3:uid="{00000000-0010-0000-0400-000012000000}" name="_x000a__x000a_May 2020_x000a_Number of ED visits, pandemic period" dataDxfId="315"/>
    <tableColumn id="19" xr3:uid="{00000000-0010-0000-0400-000013000000}" name="_x000a__x000a_June 2020_x000a_Number of ED visits, pandemic period" dataDxfId="314"/>
    <tableColumn id="20" xr3:uid="{00000000-0010-0000-0400-000014000000}" name="_x000a__x000a_July 2020_x000a_Number of ED visits, pandemic period" dataDxfId="313"/>
    <tableColumn id="21" xr3:uid="{00000000-0010-0000-0400-000015000000}" name="_x000a__x000a_August 2020_x000a_Number of ED visits, pandemic period" dataDxfId="312"/>
    <tableColumn id="22" xr3:uid="{00000000-0010-0000-0400-000016000000}" name="_x000a__x000a_September 2020_x000a_Number of ED visits, pandemic period" dataDxfId="311"/>
    <tableColumn id="23" xr3:uid="{00000000-0010-0000-0400-000017000000}" name="_x000a__x000a_October 2020_x000a_Number of ED visits, pandemic period" dataDxfId="310"/>
    <tableColumn id="24" xr3:uid="{00000000-0010-0000-0400-000018000000}" name="_x000a__x000a_November 2020_x000a_Number of ED visits, pandemic period" dataDxfId="309"/>
    <tableColumn id="25" xr3:uid="{00000000-0010-0000-0400-000019000000}" name="_x000a__x000a_December 2020_x000a_Number of ED visits, pandemic period" dataDxfId="308" dataCellStyle="Percent"/>
    <tableColumn id="26" xr3:uid="{00000000-0010-0000-0400-00001A000000}" name="_x000a__x000a_January 2021_x000a_Number of ED visits, pandemic period" dataDxfId="307" dataCellStyle="Percent"/>
    <tableColumn id="27" xr3:uid="{00000000-0010-0000-0400-00001B000000}" name="_x000a__x000a_February 2021_x000a_Number of ED visits, pandemic period" dataDxfId="306" dataCellStyle="Percent"/>
    <tableColumn id="28" xr3:uid="{00000000-0010-0000-0400-00001C000000}" name="_x000a__x000a_March 2021_x000a_Number of ED visits, pandemic period" dataDxfId="305" dataCellStyle="Percent"/>
    <tableColumn id="29" xr3:uid="{00000000-0010-0000-0400-00001D000000}" name="_x000a__x000a_April 2021_x000a_Number of ED visits, pandemic period" dataDxfId="304" dataCellStyle="Percent"/>
    <tableColumn id="30" xr3:uid="{00000000-0010-0000-0400-00001E000000}" name="_x000a__x000a_May 2021_x000a_Number of ED visits, pandemic period" dataDxfId="303" dataCellStyle="Percent"/>
    <tableColumn id="31" xr3:uid="{00000000-0010-0000-0400-00001F000000}" name="_x000a__x000a_June 2021_x000a_Number of ED visits, pandemic period" dataDxfId="302" dataCellStyle="Percent"/>
    <tableColumn id="32" xr3:uid="{00000000-0010-0000-0400-000020000000}" name="March 2020 to June 2021 (monthly average) _x000a_Number of ED visits, pandemic period" dataDxfId="301" dataCellStyle="Comma">
      <calculatedColumnFormula>AVERAGE(P39:AE39)</calculatedColumnFormula>
    </tableColumn>
    <tableColumn id="33" xr3:uid="{00000000-0010-0000-0400-000021000000}" name="_x000a_March 2019 to March 2020_x000a_Percentage change, pre-pandemic to pandemic period" dataDxfId="300" dataCellStyle="Percent"/>
    <tableColumn id="34" xr3:uid="{00000000-0010-0000-0400-000022000000}" name="_x000a_April 2019 to April 2020_x000a_Percentage change, pre-pandemic to pandemic period" dataDxfId="299" dataCellStyle="Percent"/>
    <tableColumn id="67" xr3:uid="{00000000-0010-0000-0400-000043000000}" name="_x000a_May 2019 to May 2020_x000a_Percentage change, pre-pandemic to pandemic period" dataDxfId="298" dataCellStyle="Percent"/>
    <tableColumn id="66" xr3:uid="{00000000-0010-0000-0400-000042000000}" name="_x000a_June 2019 to June 2020_x000a_Percentage change, pre-pandemic to pandemic period" dataDxfId="297" dataCellStyle="Percent"/>
    <tableColumn id="65" xr3:uid="{00000000-0010-0000-0400-000041000000}" name="_x000a_July 2019 to July 2020_x000a_Percentage change, pre-pandemic to pandemic period" dataDxfId="296" dataCellStyle="Percent"/>
    <tableColumn id="64" xr3:uid="{00000000-0010-0000-0400-000040000000}" name="_x000a_August 2019 to August 2020_x000a_Percentage change, pre-pandemic to pandemic period" dataDxfId="295" dataCellStyle="Percent"/>
    <tableColumn id="63" xr3:uid="{00000000-0010-0000-0400-00003F000000}" name="_x000a_September 2019 to September 2020_x000a_Percentage change, pre-pandemic to pandemic period" dataDxfId="294" dataCellStyle="Percent"/>
    <tableColumn id="62" xr3:uid="{00000000-0010-0000-0400-00003E000000}" name="_x000a_October 2019 to October 2020_x000a_Percentage change, pre-pandemic to pandemic period" dataDxfId="293" dataCellStyle="Percent"/>
    <tableColumn id="61" xr3:uid="{00000000-0010-0000-0400-00003D000000}" name="_x000a_November 2019 to November 2020_x000a_Percentage change, pre-pandemic to pandemic period" dataDxfId="292" dataCellStyle="Percent"/>
    <tableColumn id="60" xr3:uid="{00000000-0010-0000-0400-00003C000000}" name="_x000a_December 2019 to December 2020_x000a_Percentage change, pre-pandemic to pandemic period" dataDxfId="291" dataCellStyle="Percent"/>
    <tableColumn id="59" xr3:uid="{00000000-0010-0000-0400-00003B000000}" name="_x000a_January 2019 to January 2021_x000a_Percentage change, pre-pandemic to pandemic period" dataDxfId="290" dataCellStyle="Percent"/>
    <tableColumn id="58" xr3:uid="{00000000-0010-0000-0400-00003A000000}" name="_x000a_February 2019 to February 2021_x000a_Percentage change, pre-pandemic to pandemic period" dataDxfId="289" dataCellStyle="Percent"/>
    <tableColumn id="57" xr3:uid="{00000000-0010-0000-0400-000039000000}" name="_x000a_March 2019 to March 2021_x000a_Percentage change, pre-pandemic to pandemic period" dataDxfId="288" dataCellStyle="Percent"/>
    <tableColumn id="56" xr3:uid="{00000000-0010-0000-0400-000038000000}" name="_x000a_April 2019 to April 2021_x000a_Percentage change, pre-pandemic to pandemic period" dataDxfId="287" dataCellStyle="Percent"/>
    <tableColumn id="55" xr3:uid="{00000000-0010-0000-0400-000037000000}" name="_x000a_May 2019 to May 2021_x000a_Percentage change, pre-pandemic to pandemic period" dataDxfId="286" dataCellStyle="Percent"/>
    <tableColumn id="54" xr3:uid="{00000000-0010-0000-0400-000036000000}" name="_x000a_June 2019 to June 2021_x000a_Percentage change, pre-pandemic to pandemic period" dataDxfId="285" dataCellStyle="Percent"/>
    <tableColumn id="35" xr3:uid="{00000000-0010-0000-0400-000023000000}" name="_x000a_January 2021_x000a_Number of ED visits, pandemic2" dataDxfId="284" dataCellStyle="Percent"/>
    <tableColumn id="36" xr3:uid="{00000000-0010-0000-0400-000024000000}" name="_x000a_February 2021_x000a_Number of ED visits, pandemic3" dataDxfId="283" dataCellStyle="Percent"/>
    <tableColumn id="37" xr3:uid="{00000000-0010-0000-0400-000025000000}" name="_x000a_March 2021_x000a_Number of ED visits, pandemic4" dataDxfId="282" dataCellStyle="Percent"/>
    <tableColumn id="38" xr3:uid="{00000000-0010-0000-0400-000026000000}" name="_x000a_April 2021_x000a_Number of ED visits, pandemic5" dataDxfId="281" dataCellStyle="Percent"/>
    <tableColumn id="39" xr3:uid="{00000000-0010-0000-0400-000027000000}" name="_x000a_May 2021_x000a_Number of ED visits, pandemic6" dataDxfId="280" dataCellStyle="Percent"/>
    <tableColumn id="40" xr3:uid="{00000000-0010-0000-0400-000028000000}" name="_x000a_June 2021_x000a_Number of ED visits, pandemic7" dataDxfId="279" dataCellStyle="Percent"/>
    <tableColumn id="41" xr3:uid="{00000000-0010-0000-0400-000029000000}" name="_x000a_Monthly average number of ED visits, pandemic8" dataDxfId="278" dataCellStyle="Percent"/>
    <tableColumn id="42" xr3:uid="{00000000-0010-0000-0400-00002A000000}" name="_x000a_March 2019 to March 2020_x000a_Percentage change, pre-pandemic to pandemic9" dataDxfId="277" dataCellStyle="Percent"/>
    <tableColumn id="43" xr3:uid="{00000000-0010-0000-0400-00002B000000}" name="_x000a_April 2019 to April 2020_x000a_Percentage change, pre-pandemic to pandemic10" dataDxfId="276" dataCellStyle="Percent"/>
    <tableColumn id="44" xr3:uid="{00000000-0010-0000-0400-00002C000000}" name="_x000a_May 2019 to May 2020_x000a_Percentage change, pre-pandemic to pandemic11" dataDxfId="275" dataCellStyle="Percent"/>
    <tableColumn id="45" xr3:uid="{00000000-0010-0000-0400-00002D000000}" name="_x000a_June 2019 to June 2020_x000a_Percentage change, pre-pandemic to pandemic12" dataDxfId="274" dataCellStyle="Percent"/>
    <tableColumn id="46" xr3:uid="{00000000-0010-0000-0400-00002E000000}" name="_x000a_July 2019 to July 2020_x000a_Percentage change, pre-pandemic to pandemic13" dataDxfId="273" dataCellStyle="Percent"/>
    <tableColumn id="47" xr3:uid="{00000000-0010-0000-0400-00002F000000}" name="_x000a_August 2019 to August 2020_x000a_Percentage change, pre-pandemic to pandemic14" dataDxfId="272" dataCellStyle="Percent"/>
    <tableColumn id="48" xr3:uid="{00000000-0010-0000-0400-000030000000}" name="_x000a_September 2019 to September 2020_x000a_Percentage change, pre-pandemic to pandemic15" dataDxfId="271" dataCellStyle="Percent"/>
    <tableColumn id="49" xr3:uid="{00000000-0010-0000-0400-000031000000}" name="_x000a_October 2019 to October 2020_x000a_Percentage change, pre-pandemic to pandemic16" dataDxfId="270" dataCellStyle="Percent"/>
    <tableColumn id="50" xr3:uid="{00000000-0010-0000-0400-000032000000}" name="_x000a_November 2019 to November 2020_x000a_Percentage change, pre-pandemic to pandemic17" dataDxfId="269" dataCellStyle="Percent"/>
    <tableColumn id="51" xr3:uid="{00000000-0010-0000-0400-000033000000}" name="_x000a_December 2019 to December 2020_x000a_Percentage change, pre-pandemic to pandemic18" dataDxfId="268" dataCellStyle="Percent"/>
    <tableColumn id="52" xr3:uid="{00000000-0010-0000-0400-000034000000}" name="_x000a_January 2019 to January 2021_x000a_Percentage change, pre-pandemic to pandemic19" dataDxfId="267" dataCellStyle="Percent"/>
    <tableColumn id="53" xr3:uid="{00000000-0010-0000-0400-000035000000}" name="_x000a_February 2019 to February 2021_x000a_Percentage change, pre-pandemic to pandemic20" dataDxfId="266" dataCellStyle="Percent"/>
    <tableColumn id="68" xr3:uid="{00000000-0010-0000-0400-000044000000}" name="_x000a_March 2019 to March 2021_x000a_Percentage change, pre-pandemic to pandemic21" dataDxfId="265" dataCellStyle="Percent"/>
    <tableColumn id="69" xr3:uid="{00000000-0010-0000-0400-000045000000}" name="_x000a_April 2019 to April 2021_x000a_Percentage change, pre-pandemic to pandemic22" dataDxfId="264" dataCellStyle="Percent"/>
    <tableColumn id="70" xr3:uid="{00000000-0010-0000-0400-000046000000}" name="_x000a_May 2019 to May 2021_x000a_Percentage change, pre-pandemic to pandemic23" dataDxfId="263" dataCellStyle="Percent"/>
    <tableColumn id="71" xr3:uid="{00000000-0010-0000-0400-000047000000}" name="_x000a_June 2019 to June 2021_x000a_Percentage change, pre-pandemic to pandemic24" dataDxfId="262" dataCellStyle="Percent"/>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5" displayName="Table5" ref="A5:AV25" totalsRowShown="0" headerRowDxfId="261" dataDxfId="259" headerRowBorderDxfId="260" headerRowCellStyle="Header_row" dataCellStyle="Percent">
  <tableColumns count="48">
    <tableColumn id="1" xr3:uid="{00000000-0010-0000-0500-000001000000}" name="Triage level" dataDxfId="258"/>
    <tableColumn id="2" xr3:uid="{00000000-0010-0000-0500-000002000000}" name="Condition" dataDxfId="257"/>
    <tableColumn id="3" xr3:uid="{00000000-0010-0000-0500-000003000000}" name="_x000a__x000a_January 2019_x000a_Number of ED visits, pre-pandemic" dataDxfId="256"/>
    <tableColumn id="4" xr3:uid="{00000000-0010-0000-0500-000004000000}" name="_x000a__x000a_February 2019_x000a_Number of ED visits, pre-pandemic" dataDxfId="255"/>
    <tableColumn id="5" xr3:uid="{00000000-0010-0000-0500-000005000000}" name="_x000a__x000a_March 2019_x000a_Number of ED visits, pre-pandemic" dataDxfId="254"/>
    <tableColumn id="6" xr3:uid="{00000000-0010-0000-0500-000006000000}" name="_x000a__x000a_April 2019_x000a_Number of ED visits, pre-pandemic" dataDxfId="253"/>
    <tableColumn id="7" xr3:uid="{00000000-0010-0000-0500-000007000000}" name="_x000a__x000a_May 2019_x000a_Number of ED visits, pre-pandemic" dataDxfId="252"/>
    <tableColumn id="8" xr3:uid="{00000000-0010-0000-0500-000008000000}" name="_x000a__x000a_June 2019_x000a_Number of ED visits, pre-pandemic" dataDxfId="251"/>
    <tableColumn id="9" xr3:uid="{00000000-0010-0000-0500-000009000000}" name="_x000a__x000a_July 2019_x000a_Number of ED visits, pre-pandemic" dataDxfId="250"/>
    <tableColumn id="10" xr3:uid="{00000000-0010-0000-0500-00000A000000}" name="_x000a__x000a_August 2019_x000a_Number of ED visits, pre-pandemic" dataDxfId="249"/>
    <tableColumn id="11" xr3:uid="{00000000-0010-0000-0500-00000B000000}" name="_x000a__x000a_September 2019_x000a_Number of ED visits, pre-pandemic" dataDxfId="248"/>
    <tableColumn id="12" xr3:uid="{00000000-0010-0000-0500-00000C000000}" name="_x000a__x000a_October 2019_x000a_Number of ED visits, pre-pandemic" dataDxfId="247"/>
    <tableColumn id="13" xr3:uid="{00000000-0010-0000-0500-00000D000000}" name="_x000a__x000a_November 2019_x000a_Number of ED visits, pre-pandemic" dataDxfId="246"/>
    <tableColumn id="14" xr3:uid="{00000000-0010-0000-0500-00000E000000}" name="_x000a__x000a_December 2019_x000a_Number of ED visits, pre-pandemic" dataDxfId="245"/>
    <tableColumn id="15" xr3:uid="{00000000-0010-0000-0500-00000F000000}" name="January to December 2019 (monthly average)_x000a_Number of ED visits, pre-pandemic" dataDxfId="244" dataCellStyle="Comma">
      <calculatedColumnFormula>AVERAGE(C6:N6)</calculatedColumnFormula>
    </tableColumn>
    <tableColumn id="16" xr3:uid="{00000000-0010-0000-0500-000010000000}" name="_x000a__x000a_March 2020_x000a_Number of ED visits, pandemic period" dataDxfId="243"/>
    <tableColumn id="17" xr3:uid="{00000000-0010-0000-0500-000011000000}" name="_x000a__x000a_April 2020_x000a_Number of ED visits, pandemic period" dataDxfId="242"/>
    <tableColumn id="18" xr3:uid="{00000000-0010-0000-0500-000012000000}" name="_x000a__x000a_May 2020_x000a_Number of ED visits, pandemic period" dataDxfId="241"/>
    <tableColumn id="19" xr3:uid="{00000000-0010-0000-0500-000013000000}" name="_x000a__x000a_June 2020_x000a_Number of ED visits, pandemic period" dataDxfId="240"/>
    <tableColumn id="20" xr3:uid="{00000000-0010-0000-0500-000014000000}" name="_x000a__x000a_July 2020_x000a_Number of ED visits, pandemic period" dataDxfId="239"/>
    <tableColumn id="21" xr3:uid="{00000000-0010-0000-0500-000015000000}" name="_x000a__x000a_August 2020_x000a_Number of ED visits, pandemic period" dataDxfId="238"/>
    <tableColumn id="22" xr3:uid="{00000000-0010-0000-0500-000016000000}" name="_x000a__x000a_September 2020_x000a_Number of ED visits, pandemic period" dataDxfId="237"/>
    <tableColumn id="23" xr3:uid="{00000000-0010-0000-0500-000017000000}" name="_x000a__x000a_October 2020_x000a_Number of ED visits, pandemic period" dataDxfId="236"/>
    <tableColumn id="24" xr3:uid="{00000000-0010-0000-0500-000018000000}" name="_x000a__x000a_November 2020_x000a_Number of ED visits, pandemic period" dataDxfId="235"/>
    <tableColumn id="25" xr3:uid="{00000000-0010-0000-0500-000019000000}" name="_x000a__x000a_December 2020_x000a_Number of ED visits, pandemic period" dataDxfId="234"/>
    <tableColumn id="26" xr3:uid="{00000000-0010-0000-0500-00001A000000}" name="_x000a__x000a_January 2021_x000a_Number of ED visits, pandemic period" dataDxfId="233"/>
    <tableColumn id="27" xr3:uid="{00000000-0010-0000-0500-00001B000000}" name="_x000a__x000a_February 2021_x000a_Number of ED visits, pandemic period" dataDxfId="232"/>
    <tableColumn id="28" xr3:uid="{00000000-0010-0000-0500-00001C000000}" name="_x000a__x000a_March 2021_x000a_Number of ED visits, pandemic period" dataDxfId="231"/>
    <tableColumn id="29" xr3:uid="{00000000-0010-0000-0500-00001D000000}" name="_x000a__x000a_April 2021_x000a_Number of ED visits, pandemic period" dataDxfId="230"/>
    <tableColumn id="30" xr3:uid="{00000000-0010-0000-0500-00001E000000}" name="_x000a__x000a_May 2021_x000a_Number of ED visits, pandemic period" dataDxfId="229"/>
    <tableColumn id="31" xr3:uid="{00000000-0010-0000-0500-00001F000000}" name="_x000a__x000a_June 2021_x000a_Number of ED visits, pandemic period" dataDxfId="228"/>
    <tableColumn id="32" xr3:uid="{00000000-0010-0000-0500-000020000000}" name="March 2020 to June 2021 (monthly average) _x000a_Number of ED visits, pandemic period" dataDxfId="227">
      <calculatedColumnFormula>AVERAGE(P6:AE6)</calculatedColumnFormula>
    </tableColumn>
    <tableColumn id="33" xr3:uid="{00000000-0010-0000-0500-000021000000}" name="_x000a_March 2019 to March 2020_x000a_Percentage change, pre-pandemic to pandemic period" dataDxfId="226" dataCellStyle="Percent"/>
    <tableColumn id="34" xr3:uid="{00000000-0010-0000-0500-000022000000}" name="_x000a_April 2019 to April 2020_x000a_Percentage change, pre-pandemic to pandemic period" dataDxfId="225" dataCellStyle="Percent"/>
    <tableColumn id="35" xr3:uid="{00000000-0010-0000-0500-000023000000}" name="_x000a_May 2019 to May 2020_x000a_Percentage change, pre-pandemic to pandemic period" dataDxfId="224" dataCellStyle="Percent"/>
    <tableColumn id="36" xr3:uid="{00000000-0010-0000-0500-000024000000}" name="_x000a_June 2019 to June 2020_x000a_Percentage change, pre-pandemic to pandemic period" dataDxfId="223" dataCellStyle="Percent"/>
    <tableColumn id="37" xr3:uid="{00000000-0010-0000-0500-000025000000}" name="_x000a_July 2019 to July 2020_x000a_Percentage change, pre-pandemic to pandemic period" dataDxfId="222" dataCellStyle="Percent"/>
    <tableColumn id="38" xr3:uid="{00000000-0010-0000-0500-000026000000}" name="_x000a_August 2019 to August 2020_x000a_Percentage change, pre-pandemic to pandemic period" dataDxfId="221" dataCellStyle="Percent"/>
    <tableColumn id="39" xr3:uid="{00000000-0010-0000-0500-000027000000}" name="_x000a_September 2019 to September 2020_x000a_Percentage change, pre-pandemic to pandemic period" dataDxfId="220" dataCellStyle="Percent"/>
    <tableColumn id="40" xr3:uid="{00000000-0010-0000-0500-000028000000}" name="_x000a_October 2019 to October 2020_x000a_Percentage change, pre-pandemic to pandemic period" dataDxfId="219" dataCellStyle="Percent"/>
    <tableColumn id="41" xr3:uid="{00000000-0010-0000-0500-000029000000}" name="_x000a_November 2019 to November 2020_x000a_Percentage change, pre-pandemic to pandemic period" dataDxfId="218" dataCellStyle="Percent"/>
    <tableColumn id="42" xr3:uid="{00000000-0010-0000-0500-00002A000000}" name="_x000a_December 2019 to December 2020_x000a_Percentage change, pre-pandemic to pandemic period" dataDxfId="217" dataCellStyle="Percent"/>
    <tableColumn id="43" xr3:uid="{00000000-0010-0000-0500-00002B000000}" name="_x000a_January 2019 to January 2021_x000a_Percentage change, pre-pandemic to pandemic period" dataDxfId="216" dataCellStyle="Percent"/>
    <tableColumn id="44" xr3:uid="{00000000-0010-0000-0500-00002C000000}" name="_x000a_February 2019 to February 2021_x000a_Percentage change, pre-pandemic to pandemic period" dataDxfId="215" dataCellStyle="Percent"/>
    <tableColumn id="45" xr3:uid="{00000000-0010-0000-0500-00002D000000}" name="_x000a_March 2019 to March 2021_x000a_Percentage change, pre-pandemic to pandemic period" dataDxfId="214" dataCellStyle="Percent"/>
    <tableColumn id="46" xr3:uid="{00000000-0010-0000-0500-00002E000000}" name="_x000a_April 2019 to April 2021_x000a_Percentage change, pre-pandemic to pandemic period" dataDxfId="213" dataCellStyle="Percent"/>
    <tableColumn id="47" xr3:uid="{00000000-0010-0000-0500-00002F000000}" name="_x000a_May 2019 to May 2021_x000a_Percentage change, pre-pandemic to pandemic period" dataDxfId="212" dataCellStyle="Percent"/>
    <tableColumn id="48" xr3:uid="{00000000-0010-0000-0500-000030000000}" name="_x000a_June 2019 to June 2021_x000a_Percentage change, pre-pandemic to pandemic period" dataDxfId="211" dataCellStyle="Percent"/>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8" displayName="Table8" ref="A26:AU35" totalsRowShown="0" headerRowDxfId="208" dataDxfId="206" headerRowBorderDxfId="207" tableBorderDxfId="205" totalsRowBorderDxfId="204" headerRowCellStyle="Header_row" dataCellStyle="Percent">
  <autoFilter ref="A26:AU3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autoFilter>
  <tableColumns count="47">
    <tableColumn id="1" xr3:uid="{00000000-0010-0000-0600-000001000000}" name="Location patient arrived from" dataDxfId="203"/>
    <tableColumn id="2" xr3:uid="{00000000-0010-0000-0600-000002000000}" name="_x000a__x000a_January 2019_x000a_Number of ED visits, pre-pandemic" dataDxfId="202"/>
    <tableColumn id="3" xr3:uid="{00000000-0010-0000-0600-000003000000}" name="_x000a__x000a_February 2019_x000a_Number of ED visits, pre-pandemic" dataDxfId="201"/>
    <tableColumn id="4" xr3:uid="{00000000-0010-0000-0600-000004000000}" name="_x000a__x000a_March 2019_x000a_Number of ED visits, pre-pandemic" dataDxfId="200"/>
    <tableColumn id="5" xr3:uid="{00000000-0010-0000-0600-000005000000}" name="_x000a__x000a_April 2019_x000a_Number of ED visits, pre-pandemic" dataDxfId="199"/>
    <tableColumn id="6" xr3:uid="{00000000-0010-0000-0600-000006000000}" name="_x000a__x000a_May 2019_x000a_Number of ED visits, pre-pandemic" dataDxfId="198"/>
    <tableColumn id="7" xr3:uid="{00000000-0010-0000-0600-000007000000}" name="_x000a__x000a_June 2019_x000a_Number of ED visits, pre-pandemic" dataDxfId="197"/>
    <tableColumn id="8" xr3:uid="{00000000-0010-0000-0600-000008000000}" name="_x000a__x000a_July 2019_x000a_Number of ED visits, pre-pandemic" dataDxfId="196"/>
    <tableColumn id="9" xr3:uid="{00000000-0010-0000-0600-000009000000}" name="_x000a__x000a_August 2019_x000a_Number of ED visits, pre-pandemic" dataDxfId="195"/>
    <tableColumn id="10" xr3:uid="{00000000-0010-0000-0600-00000A000000}" name="_x000a__x000a_September 2019_x000a_Number of ED visits, pre-pandemic" dataDxfId="194"/>
    <tableColumn id="11" xr3:uid="{00000000-0010-0000-0600-00000B000000}" name="_x000a__x000a_October 2019_x000a_Number of ED visits, pre-pandemic" dataDxfId="193"/>
    <tableColumn id="12" xr3:uid="{00000000-0010-0000-0600-00000C000000}" name="_x000a__x000a_November 2019_x000a_Number of ED visits, pre-pandemic" dataDxfId="192"/>
    <tableColumn id="13" xr3:uid="{00000000-0010-0000-0600-00000D000000}" name="_x000a__x000a_December 2019_x000a_Number of ED visits, pre-pandemic" dataDxfId="191"/>
    <tableColumn id="14" xr3:uid="{00000000-0010-0000-0600-00000E000000}" name="January to December 2019 (monthly average)_x000a_Number of ED visits, pre-pandemic" dataDxfId="190">
      <calculatedColumnFormula>AVERAGE(B27:M27)</calculatedColumnFormula>
    </tableColumn>
    <tableColumn id="15" xr3:uid="{00000000-0010-0000-0600-00000F000000}" name="_x000a__x000a_March 2020_x000a_Number of ED visits, pandemic period" dataDxfId="189"/>
    <tableColumn id="16" xr3:uid="{00000000-0010-0000-0600-000010000000}" name="_x000a__x000a_April 2020_x000a_Number of ED visits, pandemic period" dataDxfId="188"/>
    <tableColumn id="17" xr3:uid="{00000000-0010-0000-0600-000011000000}" name="_x000a__x000a_May 2020_x000a_Number of ED visits, pandemic period" dataDxfId="187"/>
    <tableColumn id="18" xr3:uid="{00000000-0010-0000-0600-000012000000}" name="_x000a__x000a_June 2020_x000a_Number of ED visits, pandemic period" dataDxfId="186"/>
    <tableColumn id="19" xr3:uid="{00000000-0010-0000-0600-000013000000}" name="_x000a__x000a_July 2020_x000a_Number of ED visits, pandemic period" dataDxfId="185"/>
    <tableColumn id="20" xr3:uid="{00000000-0010-0000-0600-000014000000}" name="_x000a__x000a_August 2020_x000a_Number of ED visits, pandemic period" dataDxfId="184"/>
    <tableColumn id="21" xr3:uid="{00000000-0010-0000-0600-000015000000}" name="_x000a__x000a_September 2020_x000a_Number of ED visits, pandemic period" dataDxfId="183"/>
    <tableColumn id="22" xr3:uid="{00000000-0010-0000-0600-000016000000}" name="_x000a__x000a_October 2020_x000a_Number of ED visits, pandemic period" dataDxfId="182"/>
    <tableColumn id="23" xr3:uid="{00000000-0010-0000-0600-000017000000}" name="_x000a__x000a_November 2020_x000a_Number of ED visits, pandemic period" dataDxfId="181"/>
    <tableColumn id="24" xr3:uid="{00000000-0010-0000-0600-000018000000}" name="_x000a__x000a_December 2020_x000a_Number of ED visits, pandemic period" dataDxfId="180" dataCellStyle="Percent"/>
    <tableColumn id="25" xr3:uid="{00000000-0010-0000-0600-000019000000}" name="_x000a__x000a_January 2021_x000a_Number of ED visits, pandemic period" dataDxfId="179" dataCellStyle="Percent"/>
    <tableColumn id="26" xr3:uid="{00000000-0010-0000-0600-00001A000000}" name="_x000a__x000a_February 2021_x000a_Number of ED visits, pandemic period" dataDxfId="178" dataCellStyle="Percent"/>
    <tableColumn id="27" xr3:uid="{00000000-0010-0000-0600-00001B000000}" name="_x000a__x000a_March 2021_x000a_Number of ED visits, pandemic period" dataDxfId="177" dataCellStyle="Percent"/>
    <tableColumn id="28" xr3:uid="{00000000-0010-0000-0600-00001C000000}" name="_x000a__x000a_April 2021_x000a_Number of ED visits, pandemic period" dataDxfId="176" dataCellStyle="Percent"/>
    <tableColumn id="29" xr3:uid="{00000000-0010-0000-0600-00001D000000}" name="_x000a__x000a_May 2021_x000a_Number of ED visits, pandemic period" dataDxfId="175" dataCellStyle="Percent"/>
    <tableColumn id="30" xr3:uid="{00000000-0010-0000-0600-00001E000000}" name="_x000a__x000a_June 2021_x000a_Number of ED visits, pandemic period" dataDxfId="174" dataCellStyle="Percent"/>
    <tableColumn id="31" xr3:uid="{00000000-0010-0000-0600-00001F000000}" name="March 2020 to June 2021 (monthly average) _x000a_Number of ED visits, pandemic period" dataDxfId="173" dataCellStyle="Percent">
      <calculatedColumnFormula>AVERAGE(O27:AD27)</calculatedColumnFormula>
    </tableColumn>
    <tableColumn id="32" xr3:uid="{00000000-0010-0000-0600-000020000000}" name="_x000a_March 2019 to March 2020_x000a_Percentage change, pre-pandemic to pandemic period" dataDxfId="172" dataCellStyle="Percent"/>
    <tableColumn id="33" xr3:uid="{00000000-0010-0000-0600-000021000000}" name="_x000a_April 2019 to April 2020_x000a_Percentage change, pre-pandemic to pandemic period" dataDxfId="171" dataCellStyle="Percent"/>
    <tableColumn id="41" xr3:uid="{00000000-0010-0000-0600-000029000000}" name="_x000a_May 2019 to May 2020_x000a_Percentage change, pre-pandemic to pandemic period" dataDxfId="170" dataCellStyle="Percent"/>
    <tableColumn id="40" xr3:uid="{00000000-0010-0000-0600-000028000000}" name="_x000a_June 2019 to June 2020_x000a_Percentage change, pre-pandemic to pandemic period" dataDxfId="169" dataCellStyle="Percent"/>
    <tableColumn id="39" xr3:uid="{00000000-0010-0000-0600-000027000000}" name="_x000a_July 2019 to July 2020_x000a_Percentage change, pre-pandemic to pandemic period" dataDxfId="168" dataCellStyle="Percent"/>
    <tableColumn id="38" xr3:uid="{00000000-0010-0000-0600-000026000000}" name="_x000a_August 2019 to August 2020_x000a_Percentage change, pre-pandemic to pandemic period" dataDxfId="167" dataCellStyle="Percent"/>
    <tableColumn id="37" xr3:uid="{00000000-0010-0000-0600-000025000000}" name="_x000a_September 2019 to September 2020_x000a_Percentage change, pre-pandemic to pandemic period" dataDxfId="166" dataCellStyle="Percent"/>
    <tableColumn id="36" xr3:uid="{00000000-0010-0000-0600-000024000000}" name="_x000a_October 2019 to October 2020_x000a_Percentage change, pre-pandemic to pandemic period" dataDxfId="165" dataCellStyle="Percent"/>
    <tableColumn id="35" xr3:uid="{00000000-0010-0000-0600-000023000000}" name="_x000a_November 2019 to November 2020_x000a_Percentage change, pre-pandemic to pandemic period" dataDxfId="164" dataCellStyle="Percent"/>
    <tableColumn id="42" xr3:uid="{00000000-0010-0000-0600-00002A000000}" name="_x000a_December 2019 to December 2020_x000a_Percentage change, pre-pandemic to pandemic period" dataDxfId="163" dataCellStyle="Percent"/>
    <tableColumn id="48" xr3:uid="{00000000-0010-0000-0600-000030000000}" name="_x000a_January 2019 to January 2021_x000a_Percentage change, pre-pandemic to pandemic period" dataDxfId="162" dataCellStyle="Percent"/>
    <tableColumn id="47" xr3:uid="{00000000-0010-0000-0600-00002F000000}" name="_x000a_February 2019 to February 2021_x000a_Percentage change, pre-pandemic to pandemic period" dataDxfId="161" dataCellStyle="Percent"/>
    <tableColumn id="46" xr3:uid="{00000000-0010-0000-0600-00002E000000}" name="_x000a_March 2019 to March 2021_x000a_Percentage change, pre-pandemic to pandemic period" dataDxfId="160" dataCellStyle="Percent"/>
    <tableColumn id="45" xr3:uid="{00000000-0010-0000-0600-00002D000000}" name="_x000a_April 2019 to April 2021_x000a_Percentage change, pre-pandemic to pandemic period" dataDxfId="159" dataCellStyle="Percent"/>
    <tableColumn id="44" xr3:uid="{00000000-0010-0000-0600-00002C000000}" name="_x000a_May 2019 to May 2021_x000a_Percentage change, pre-pandemic to pandemic period" dataDxfId="158" dataCellStyle="Percent"/>
    <tableColumn id="43" xr3:uid="{00000000-0010-0000-0600-00002B000000}" name="_x000a_June 2019 to June 2021_x000a_Percentage change, pre-pandemic to pandemic period" dataDxfId="157" dataCellStyle="Percent"/>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7" displayName="Table7" ref="A5:AU14" totalsRowShown="0" headerRowDxfId="156" dataDxfId="154" headerRowBorderDxfId="155" tableBorderDxfId="153" headerRowCellStyle="Header_row" dataCellStyle="Percent">
  <tableColumns count="47">
    <tableColumn id="1" xr3:uid="{00000000-0010-0000-0700-000001000000}" name="Visit disposition" dataDxfId="152"/>
    <tableColumn id="2" xr3:uid="{00000000-0010-0000-0700-000002000000}" name="_x000a__x000a_January 2019_x000a_Number of ED visits, pre-pandemic" dataDxfId="151"/>
    <tableColumn id="3" xr3:uid="{00000000-0010-0000-0700-000003000000}" name="_x000a__x000a_February 2019_x000a_Number of ED visits, pre-pandemic" dataDxfId="150"/>
    <tableColumn id="4" xr3:uid="{00000000-0010-0000-0700-000004000000}" name="_x000a__x000a_March 2019_x000a_Number of ED visits, pre-pandemic" dataDxfId="149"/>
    <tableColumn id="5" xr3:uid="{00000000-0010-0000-0700-000005000000}" name="_x000a_April 2019_x000a_Number of ED visits, pre-pandemic" dataDxfId="148"/>
    <tableColumn id="6" xr3:uid="{00000000-0010-0000-0700-000006000000}" name="_x000a_May 2019_x000a_Number of ED visits, pre-pandemic" dataDxfId="147"/>
    <tableColumn id="7" xr3:uid="{00000000-0010-0000-0700-000007000000}" name="_x000a_June 2019_x000a_Number of ED visits, pre-pandemic" dataDxfId="146"/>
    <tableColumn id="8" xr3:uid="{00000000-0010-0000-0700-000008000000}" name="_x000a_July 2019_x000a_Number of ED visits, pre-pandemic" dataDxfId="145"/>
    <tableColumn id="9" xr3:uid="{00000000-0010-0000-0700-000009000000}" name="_x000a_August 2019_x000a_Number of ED visits, pre-pandemic" dataDxfId="144"/>
    <tableColumn id="10" xr3:uid="{00000000-0010-0000-0700-00000A000000}" name="_x000a_September 2019_x000a_Number of ED visits, pre-pandemic" dataDxfId="143"/>
    <tableColumn id="11" xr3:uid="{00000000-0010-0000-0700-00000B000000}" name="_x000a_October 2019_x000a_Number of ED visits, pre-pandemic" dataDxfId="142"/>
    <tableColumn id="12" xr3:uid="{00000000-0010-0000-0700-00000C000000}" name="_x000a_November 2019_x000a_Number of ED visits, pre-pandemic" dataDxfId="141"/>
    <tableColumn id="13" xr3:uid="{00000000-0010-0000-0700-00000D000000}" name="_x000a_December 2019_x000a_Number of ED visits, pre-pandemic" dataDxfId="140"/>
    <tableColumn id="14" xr3:uid="{00000000-0010-0000-0700-00000E000000}" name="January to December 2019 (monthly average)_x000a_Number of ED visits, pre-pandemic" dataDxfId="139">
      <calculatedColumnFormula>AVERAGE(B6:M6)</calculatedColumnFormula>
    </tableColumn>
    <tableColumn id="15" xr3:uid="{00000000-0010-0000-0700-00000F000000}" name="_x000a_March 2020_x000a_Number of ED visits, pandemic period" dataDxfId="138"/>
    <tableColumn id="16" xr3:uid="{00000000-0010-0000-0700-000010000000}" name="_x000a_April 2020_x000a_Number of ED visits, pandemic period" dataDxfId="137"/>
    <tableColumn id="17" xr3:uid="{00000000-0010-0000-0700-000011000000}" name="_x000a_May 2020_x000a_Number of ED visits, pandemic period" dataDxfId="136"/>
    <tableColumn id="18" xr3:uid="{00000000-0010-0000-0700-000012000000}" name="_x000a_June 2020_x000a_Number of ED visits, pandemic period" dataDxfId="135"/>
    <tableColumn id="19" xr3:uid="{00000000-0010-0000-0700-000013000000}" name="_x000a_July 2020_x000a_Number of ED visits, pandemic period" dataDxfId="134"/>
    <tableColumn id="20" xr3:uid="{00000000-0010-0000-0700-000014000000}" name="_x000a_August 2020_x000a_Number of ED visits, pandemic period" dataDxfId="133"/>
    <tableColumn id="21" xr3:uid="{00000000-0010-0000-0700-000015000000}" name="_x000a_September 2020_x000a_Number of ED visits, pandemic period" dataDxfId="132"/>
    <tableColumn id="22" xr3:uid="{00000000-0010-0000-0700-000016000000}" name="_x000a_October 2020_x000a_Number of ED visits, pandemic period" dataDxfId="131"/>
    <tableColumn id="23" xr3:uid="{00000000-0010-0000-0700-000017000000}" name="_x000a_November 2020_x000a_Number of ED visits, pandemic period" dataDxfId="130"/>
    <tableColumn id="24" xr3:uid="{00000000-0010-0000-0700-000018000000}" name="_x000a_December 2020_x000a_Number of ED visits, pandemic period" dataDxfId="129"/>
    <tableColumn id="25" xr3:uid="{00000000-0010-0000-0700-000019000000}" name="_x000a_January 2021_x000a_Number of ED visits, pandemic period" dataDxfId="128"/>
    <tableColumn id="26" xr3:uid="{00000000-0010-0000-0700-00001A000000}" name="_x000a_February 2021_x000a_Number of ED visits, pandemic period" dataDxfId="127"/>
    <tableColumn id="27" xr3:uid="{00000000-0010-0000-0700-00001B000000}" name="_x000a_March 2021_x000a_Number of ED visits, pandemic period" dataDxfId="126"/>
    <tableColumn id="28" xr3:uid="{00000000-0010-0000-0700-00001C000000}" name="_x000a_April 2021_x000a_Number of ED visits, pandemic period" dataDxfId="125"/>
    <tableColumn id="29" xr3:uid="{00000000-0010-0000-0700-00001D000000}" name="_x000a_May 2021_x000a_Number of ED visits, pandemic period" dataDxfId="124"/>
    <tableColumn id="30" xr3:uid="{00000000-0010-0000-0700-00001E000000}" name="_x000a_June 2021_x000a_Number of ED visits, pandemic period" dataDxfId="123"/>
    <tableColumn id="31" xr3:uid="{00000000-0010-0000-0700-00001F000000}" name="March 2020 to June 2021 (monthly average) _x000a_Number of ED visits, pandemic period" dataDxfId="122">
      <calculatedColumnFormula>AVERAGE(O6:AD6)</calculatedColumnFormula>
    </tableColumn>
    <tableColumn id="32" xr3:uid="{00000000-0010-0000-0700-000020000000}" name="_x000a_March 2019 to March 2020_x000a_Percentage change, pre-pandemic to pandemic period" dataDxfId="121" dataCellStyle="Percent"/>
    <tableColumn id="33" xr3:uid="{00000000-0010-0000-0700-000021000000}" name="_x000a_April 2019 to April 2020_x000a_Percentage change, pre-pandemic to pandemic period" dataDxfId="120" dataCellStyle="Percent"/>
    <tableColumn id="34" xr3:uid="{00000000-0010-0000-0700-000022000000}" name="_x000a_May 2019 to May 2020_x000a_Percentage change, pre-pandemic to pandemic period" dataDxfId="119" dataCellStyle="Percent"/>
    <tableColumn id="35" xr3:uid="{00000000-0010-0000-0700-000023000000}" name="_x000a_June 2019 to June 2020_x000a_Percentage change, pre-pandemic to pandemic period" dataDxfId="118" dataCellStyle="Percent"/>
    <tableColumn id="36" xr3:uid="{00000000-0010-0000-0700-000024000000}" name="_x000a_July 2019 to July 2020_x000a_Percentage change, pre-pandemic to pandemic period" dataDxfId="117" dataCellStyle="Percent"/>
    <tableColumn id="37" xr3:uid="{00000000-0010-0000-0700-000025000000}" name="_x000a_August 2019 to August 2020_x000a_Percentage change, pre-pandemic to pandemic period" dataDxfId="116" dataCellStyle="Percent"/>
    <tableColumn id="38" xr3:uid="{00000000-0010-0000-0700-000026000000}" name="_x000a_September 2019 to September 2020_x000a_Percentage change, pre-pandemic to pandemic period" dataDxfId="115" dataCellStyle="Percent"/>
    <tableColumn id="39" xr3:uid="{00000000-0010-0000-0700-000027000000}" name="_x000a_October 2019 to October 2020_x000a_Percentage change, pre-pandemic to pandemic period" dataDxfId="114" dataCellStyle="Percent"/>
    <tableColumn id="40" xr3:uid="{00000000-0010-0000-0700-000028000000}" name="_x000a_November 2019 to November 2020_x000a_Percentage change, pre-pandemic to pandemic period" dataDxfId="113" dataCellStyle="Percent"/>
    <tableColumn id="41" xr3:uid="{00000000-0010-0000-0700-000029000000}" name="_x000a_December 2019 to December 2020_x000a_Percentage change, pre-pandemic to pandemic period" dataDxfId="112" dataCellStyle="Percent"/>
    <tableColumn id="42" xr3:uid="{00000000-0010-0000-0700-00002A000000}" name="_x000a_January 2019 to January 2021_x000a_Percentage change, pre-pandemic to pandemic period" dataDxfId="111" dataCellStyle="Percent"/>
    <tableColumn id="43" xr3:uid="{00000000-0010-0000-0700-00002B000000}" name="_x000a_February 2019 to February 2021_x000a_Percentage change, pre-pandemic to pandemic period" dataDxfId="110" dataCellStyle="Percent"/>
    <tableColumn id="44" xr3:uid="{00000000-0010-0000-0700-00002C000000}" name="_x000a_March 2019 to March 2021_x000a_Percentage change, pre-pandemic to pandemic period" dataDxfId="109" dataCellStyle="Percent"/>
    <tableColumn id="45" xr3:uid="{00000000-0010-0000-0700-00002D000000}" name="_x000a_April 2019 to April 2021_x000a_Percentage change, pre-pandemic to pandemic period" dataDxfId="108" dataCellStyle="Percent"/>
    <tableColumn id="46" xr3:uid="{00000000-0010-0000-0700-00002E000000}" name="_x000a_May 2019 to May 2021_x000a_Percentage change, pre-pandemic to pandemic period" dataDxfId="107" dataCellStyle="Percent"/>
    <tableColumn id="47" xr3:uid="{00000000-0010-0000-0700-00002F000000}" name="_x000a_June 2019 to June 2021_x000a_Percentage change, pre-pandemic to pandemic period" dataDxfId="106" dataCellStyle="Percent"/>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10" displayName="Table10" ref="A26:AV35" totalsRowShown="0" headerRowDxfId="105" dataDxfId="103" headerRowBorderDxfId="104" tableBorderDxfId="102" totalsRowBorderDxfId="101" headerRowCellStyle="Header_row">
  <autoFilter ref="A26:AV35"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autoFilter>
  <tableColumns count="48">
    <tableColumn id="1" xr3:uid="{00000000-0010-0000-0800-000001000000}" name="Province/territory" dataDxfId="100"/>
    <tableColumn id="40" xr3:uid="{00000000-0010-0000-0800-000028000000}" name="_x000a__x000a_January 2019_x000a__x000a_Median time, pre-pandemic_x000a_(hh:mm)" dataDxfId="99"/>
    <tableColumn id="39" xr3:uid="{00000000-0010-0000-0800-000027000000}" name="_x000a__x000a_February 2019_x000a__x000a_Median time, pre-pandemic_x000a_(hh:mm)" dataDxfId="98"/>
    <tableColumn id="2" xr3:uid="{00000000-0010-0000-0800-000002000000}" name="_x000a__x000a_March 2019_x000a__x000a_Median time, pre-pandemic_x000a_(hh:mm)" dataDxfId="97"/>
    <tableColumn id="3" xr3:uid="{00000000-0010-0000-0800-000003000000}" name="_x000a__x000a_April 2019_x000a__x000a_Median time, pre-pandemic_x000a_(hh:mm)" dataDxfId="96"/>
    <tableColumn id="4" xr3:uid="{00000000-0010-0000-0800-000004000000}" name="_x000a__x000a_May 2019_x000a__x000a_Median time, pre-pandemic_x000a_(hh:mm)" dataDxfId="95"/>
    <tableColumn id="5" xr3:uid="{00000000-0010-0000-0800-000005000000}" name="_x000a__x000a_June 2019_x000a__x000a_Median time, pre-pandemic_x000a_(hh:mm)" dataDxfId="94"/>
    <tableColumn id="6" xr3:uid="{00000000-0010-0000-0800-000006000000}" name="_x000a__x000a_July 2019_x000a__x000a_Median time, pre-pandemic_x000a_(hh:mm)" dataDxfId="93"/>
    <tableColumn id="7" xr3:uid="{00000000-0010-0000-0800-000007000000}" name="_x000a__x000a_August 2019_x000a__x000a_Median time, pre-pandemic_x000a_(hh:mm)" dataDxfId="92"/>
    <tableColumn id="8" xr3:uid="{00000000-0010-0000-0800-000008000000}" name="_x000a__x000a_September 2019_x000a__x000a_Median time, pre-pandemic_x000a_(hh:mm)" dataDxfId="91"/>
    <tableColumn id="9" xr3:uid="{00000000-0010-0000-0800-000009000000}" name="_x000a__x000a_October 2019_x000a__x000a_Median time, pre-pandemic_x000a_(hh:mm)" dataDxfId="90"/>
    <tableColumn id="10" xr3:uid="{00000000-0010-0000-0800-00000A000000}" name="_x000a__x000a_November 2019_x000a__x000a_Median time, pre-pandemic_x000a_(hh:mm)" dataDxfId="89"/>
    <tableColumn id="11" xr3:uid="{00000000-0010-0000-0800-00000B000000}" name="_x000a__x000a_December 2019_x000a__x000a_Median time, pre-pandemic_x000a_(hh:mm)" dataDxfId="88"/>
    <tableColumn id="12" xr3:uid="{00000000-0010-0000-0800-00000C000000}" name="_x000a_January to December 2019 (total)_x000a_Median time, pre-pandemic_x000a_(hh:mm)" dataDxfId="87"/>
    <tableColumn id="13" xr3:uid="{00000000-0010-0000-0800-00000D000000}" name="_x000a__x000a_March 2020_x000a__x000a_Median time, pandemic period_x000a_(hh:mm)" dataDxfId="86"/>
    <tableColumn id="14" xr3:uid="{00000000-0010-0000-0800-00000E000000}" name="_x000a__x000a_April 2020_x000a__x000a_Median time, pandemic period_x000a_(hh:mm)" dataDxfId="85"/>
    <tableColumn id="15" xr3:uid="{00000000-0010-0000-0800-00000F000000}" name="_x000a__x000a_May 2020_x000a__x000a_Median time, pandemic period_x000a_(hh:mm)" dataDxfId="84"/>
    <tableColumn id="16" xr3:uid="{00000000-0010-0000-0800-000010000000}" name="_x000a__x000a_June 2020_x000a__x000a_Median time, pandemic period_x000a_(hh:mm)" dataDxfId="83"/>
    <tableColumn id="17" xr3:uid="{00000000-0010-0000-0800-000011000000}" name="_x000a__x000a_July 2020_x000a__x000a_Median time, pandemic period_x000a_(hh:mm)" dataDxfId="82"/>
    <tableColumn id="18" xr3:uid="{00000000-0010-0000-0800-000012000000}" name="_x000a__x000a_August 2020_x000a__x000a_Median time, pandemic period_x000a_(hh:mm)" dataDxfId="81"/>
    <tableColumn id="19" xr3:uid="{00000000-0010-0000-0800-000013000000}" name="_x000a__x000a_September 2020_x000a__x000a_Median time, pandemic period_x000a_(hh:mm)" dataDxfId="80"/>
    <tableColumn id="20" xr3:uid="{00000000-0010-0000-0800-000014000000}" name="_x000a__x000a_October 2020_x000a__x000a_Median time, pandemic period_x000a_(hh:mm)" dataDxfId="79"/>
    <tableColumn id="21" xr3:uid="{00000000-0010-0000-0800-000015000000}" name="_x000a__x000a_November 2020_x000a__x000a_Median time, pandemic period_x000a_(hh:mm)" dataDxfId="78"/>
    <tableColumn id="22" xr3:uid="{00000000-0010-0000-0800-000016000000}" name="_x000a__x000a_December 2020_x000a__x000a_Median time, pandemic period_x000a_(hh:mm)" dataDxfId="77"/>
    <tableColumn id="47" xr3:uid="{00000000-0010-0000-0800-00002F000000}" name="_x000a__x000a_January 2021_x000a__x000a_Median time, pandemic period_x000a_(hh:mm)" dataDxfId="76"/>
    <tableColumn id="46" xr3:uid="{00000000-0010-0000-0800-00002E000000}" name="_x000a__x000a_February 2021_x000a__x000a_Median time, pandemic period_x000a_(hh:mm)" dataDxfId="75"/>
    <tableColumn id="45" xr3:uid="{00000000-0010-0000-0800-00002D000000}" name="_x000a__x000a_March 2021_x000a__x000a_Median time, pandemic period_x000a_(hh:mm)" dataDxfId="74"/>
    <tableColumn id="44" xr3:uid="{00000000-0010-0000-0800-00002C000000}" name="_x000a__x000a_April 2021_x000a__x000a_Median time, pandemic period_x000a_(hh:mm)" dataDxfId="73"/>
    <tableColumn id="43" xr3:uid="{00000000-0010-0000-0800-00002B000000}" name="_x000a__x000a_May 2021_x000a__x000a_Median time, pandemic period_x000a_(hh:mm)" dataDxfId="72"/>
    <tableColumn id="42" xr3:uid="{00000000-0010-0000-0800-00002A000000}" name="_x000a__x000a_June 2021_x000a__x000a_Median time, pandemic period_x000a_(hh:mm)" dataDxfId="71"/>
    <tableColumn id="41" xr3:uid="{00000000-0010-0000-0800-000029000000}" name="_x000a_March 2020 to June 2021_x000a_(total)_x000a_Median time, pandemic period_x000a_(hh:mm)" dataDxfId="70"/>
    <tableColumn id="24" xr3:uid="{00000000-0010-0000-0800-000018000000}" name="_x000a__x000a_March 2019 to March 2020_x000a__x000a_Change in time, pre-pandemic to pandemic period_x000a_(hh:mm)" dataDxfId="69">
      <calculatedColumnFormula>IF(O27-D27&gt;0, O27-D27, "-" &amp; TEXT(ABS(O27-D27),"h:mm"))</calculatedColumnFormula>
    </tableColumn>
    <tableColumn id="25" xr3:uid="{00000000-0010-0000-0800-000019000000}" name="_x000a__x000a_April 2019 to April 2020_x000a__x000a_Change in time, pre-pandemic to pandemic period_x000a_(hh:mm)" dataDxfId="68">
      <calculatedColumnFormula>IF(P27-E27&gt;0, P27-E27, "-" &amp; TEXT(ABS(P27-E27),"h:mm"))</calculatedColumnFormula>
    </tableColumn>
    <tableColumn id="26" xr3:uid="{00000000-0010-0000-0800-00001A000000}" name="_x000a__x000a_May 2019 to May 2020_x000a__x000a_Change in time, pre-pandemic to pandemic period_x000a_(hh:mm)" dataDxfId="67">
      <calculatedColumnFormula>IF(Q27-F27&gt;0, Q27-F27, "-" &amp; TEXT(ABS(Q27-F27),"h:mm"))</calculatedColumnFormula>
    </tableColumn>
    <tableColumn id="27" xr3:uid="{00000000-0010-0000-0800-00001B000000}" name="_x000a__x000a_June 2019 to June 2020_x000a__x000a_Change in time, pre-pandemic to pandemic period_x000a_(hh:mm)" dataDxfId="66">
      <calculatedColumnFormula>IF(R27-G27&gt;0, R27-G27, "-" &amp; TEXT(ABS(R27-G27),"h:mm"))</calculatedColumnFormula>
    </tableColumn>
    <tableColumn id="28" xr3:uid="{00000000-0010-0000-0800-00001C000000}" name="_x000a__x000a_July 2019 to July 2020_x000a__x000a_Change in time, pre-pandemic to pandemic period_x000a_(hh:mm)" dataDxfId="65">
      <calculatedColumnFormula>IF(S27-H27&gt;0, S27-H27, "-" &amp; TEXT(ABS(S27-H27),"h:mm"))</calculatedColumnFormula>
    </tableColumn>
    <tableColumn id="29" xr3:uid="{00000000-0010-0000-0800-00001D000000}" name="_x000a__x000a_August 2019 to August 2020_x000a__x000a_Change in time, pre-pandemic to pandemic period_x000a_(hh:mm)" dataDxfId="64">
      <calculatedColumnFormula>IF(T27-I27&gt;0, T27-I27, "-" &amp; TEXT(ABS(T27-I27),"h:mm"))</calculatedColumnFormula>
    </tableColumn>
    <tableColumn id="30" xr3:uid="{00000000-0010-0000-0800-00001E000000}" name="_x000a__x000a_September 2019 to September 2020_x000a__x000a_Change in time, pre-pandemic to pandemic period_x000a_(hh:mm)" dataDxfId="63">
      <calculatedColumnFormula>IF(U27-J27&gt;0, U27-J27, "-" &amp; TEXT(ABS(U27-J27),"h:mm"))</calculatedColumnFormula>
    </tableColumn>
    <tableColumn id="31" xr3:uid="{00000000-0010-0000-0800-00001F000000}" name="_x000a__x000a_October 2019 to October 2020_x000a__x000a_Change in time, pre-pandemic to pandemic period_x000a_(hh:mm)" dataDxfId="62">
      <calculatedColumnFormula>IF(V27-K27&gt;0, V27-K27, "-" &amp; TEXT(ABS(V27-K27),"h:mm"))</calculatedColumnFormula>
    </tableColumn>
    <tableColumn id="32" xr3:uid="{00000000-0010-0000-0800-000020000000}" name="_x000a__x000a_November 2019 to November 2020_x000a__x000a_Change in time, pre-pandemic to pandemic period_x000a_(hh:mm)" dataDxfId="61">
      <calculatedColumnFormula>IF(W27-L27&gt;0, W27-L27, "-" &amp; TEXT(ABS(W27-L27),"h:mm"))</calculatedColumnFormula>
    </tableColumn>
    <tableColumn id="33" xr3:uid="{00000000-0010-0000-0800-000021000000}" name="_x000a__x000a_December 2019 to December 2020_x000a__x000a_Change in time, pre-pandemic to pandemic period_x000a_(hh:mm)" dataDxfId="60">
      <calculatedColumnFormula>IF(X27-M27&gt;0, X27-M27, "-" &amp; TEXT(ABS(X27-M27),"h:mm"))</calculatedColumnFormula>
    </tableColumn>
    <tableColumn id="53" xr3:uid="{00000000-0010-0000-0800-000035000000}" name="_x000a__x000a_January 2019 to January 2021_x000a__x000a_Change in time, pre-pandemic to pandemic period_x000a_(hh:mm)" dataDxfId="59">
      <calculatedColumnFormula>IF(Y27-B27&gt;0, Y27-B27, "-" &amp; TEXT(ABS(Y27-B27),"h:mm"))</calculatedColumnFormula>
    </tableColumn>
    <tableColumn id="52" xr3:uid="{00000000-0010-0000-0800-000034000000}" name="_x000a__x000a_February 2019 to February 2021_x000a__x000a_Change in time, pre-pandemic to pandemic period_x000a_(hh:mm)" dataDxfId="58">
      <calculatedColumnFormula>IF(Z27-C27&gt;0, Z27-C27, "-" &amp; TEXT(ABS(Z27-C27),"h:mm"))</calculatedColumnFormula>
    </tableColumn>
    <tableColumn id="51" xr3:uid="{00000000-0010-0000-0800-000033000000}" name="_x000a__x000a_March 2019 to March 2021_x000a__x000a_Change in time, pre-pandemic to pandemic period_x000a_(hh:mm)" dataDxfId="57">
      <calculatedColumnFormula>IF(AA27-D27&gt;0, AA27-D27, "-" &amp; TEXT(ABS(AA27-D27),"h:mm"))</calculatedColumnFormula>
    </tableColumn>
    <tableColumn id="50" xr3:uid="{00000000-0010-0000-0800-000032000000}" name="_x000a__x000a_April 2019 to April 2021_x000a__x000a_Change in time, pre-pandemic to pandemic period_x000a_(hh:mm)" dataDxfId="56">
      <calculatedColumnFormula>IF(AB27-E27&gt;0, AB27-E27, "-" &amp; TEXT(ABS(AB27-E27),"h:mm"))</calculatedColumnFormula>
    </tableColumn>
    <tableColumn id="49" xr3:uid="{00000000-0010-0000-0800-000031000000}" name="_x000a__x000a_May 2019 to May 2021_x000a__x000a_Change in time, pre-pandemic to pandemic period_x000a_(hh:mm)" dataDxfId="55">
      <calculatedColumnFormula>IF(AC27-F27&gt;0, AC27-F27, "-" &amp; TEXT(ABS(AC27-F27),"h:mm"))</calculatedColumnFormula>
    </tableColumn>
    <tableColumn id="48" xr3:uid="{00000000-0010-0000-0800-000030000000}" name="_x000a__x000a_June 2019 to June 2021_x000a__x000a_Change in time, pre-pandemic to pandemic period_x000a_(hh:mm)" dataDxfId="54">
      <calculatedColumnFormula>IF(AD27-G27&gt;0, AD27-G27, "-" &amp; TEXT(ABS(AD27-G27),"h:mm"))</calculatedColumnFormula>
    </tableColumn>
    <tableColumn id="34" xr3:uid="{00000000-0010-0000-0800-000022000000}" name="_x000a__x000a_Total _x000a_Change in time, pre-pandemic to pandemic period_x000a_(hh:mm)" dataDxfId="53">
      <calculatedColumnFormula>IF(AE27-N27&gt;0, AE27-N27, "-" &amp; TEXT(ABS(AE27-N27),"h:mm"))</calculatedColumnFormula>
    </tableColumn>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https://www.cihi.ca/en"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mailto:media@cihi.ca" TargetMode="External"/><Relationship Id="rId1" Type="http://schemas.openxmlformats.org/officeDocument/2006/relationships/hyperlink" Target="https://www.cihi.ca/en/data-and-standards/access-dat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mailto:healthreports@cihi.ca" TargetMode="External"/><Relationship Id="rId9" Type="http://schemas.openxmlformats.org/officeDocument/2006/relationships/hyperlink" Target="http://www.youtube.com/user/CIHICanada"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cihi.ca/en/national-ambulatory-care-reporting-system-metadata-nacrs" TargetMode="External"/><Relationship Id="rId2" Type="http://schemas.openxmlformats.org/officeDocument/2006/relationships/hyperlink" Target="https://www.cihi.ca/en/access-data-and-reports/how-to-use-cihis-provisional-health-data" TargetMode="External"/><Relationship Id="rId1" Type="http://schemas.openxmlformats.org/officeDocument/2006/relationships/hyperlink" Target="https://www.cihi.ca/en/national-ambulatory-care-reporting-system-metadata-nacrs" TargetMode="External"/><Relationship Id="rId5" Type="http://schemas.openxmlformats.org/officeDocument/2006/relationships/printerSettings" Target="../printerSettings/printerSettings2.bin"/><Relationship Id="rId4" Type="http://schemas.openxmlformats.org/officeDocument/2006/relationships/hyperlink" Target="https://www.cihi.ca/en/national-ambulatory-care-reporting-system-metadata-nac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5"/>
  <sheetViews>
    <sheetView showGridLines="0" tabSelected="1" topLeftCell="A2" zoomScaleNormal="100" zoomScaleSheetLayoutView="100" workbookViewId="0"/>
  </sheetViews>
  <sheetFormatPr defaultColWidth="0" defaultRowHeight="14.15" zeroHeight="1" x14ac:dyDescent="0.35"/>
  <cols>
    <col min="1" max="1" width="85.640625" style="18" customWidth="1"/>
    <col min="2" max="5" width="9.140625" style="18" hidden="1" customWidth="1"/>
    <col min="6" max="10" width="0" style="18" hidden="1" customWidth="1"/>
    <col min="11" max="16384" width="9.140625" style="18" hidden="1"/>
  </cols>
  <sheetData>
    <row r="1" spans="1:14" s="17" customFormat="1" ht="18.649999999999999" hidden="1" customHeight="1" x14ac:dyDescent="0.35">
      <c r="A1" s="31" t="s">
        <v>0</v>
      </c>
      <c r="B1" s="52"/>
      <c r="C1" s="52"/>
      <c r="D1" s="52"/>
      <c r="E1" s="52"/>
      <c r="F1" s="52"/>
      <c r="G1" s="52"/>
      <c r="H1" s="52"/>
      <c r="I1" s="52"/>
      <c r="J1" s="52"/>
      <c r="K1" s="52"/>
      <c r="L1" s="52"/>
      <c r="M1" s="52"/>
      <c r="N1" s="52"/>
    </row>
    <row r="2" spans="1:14" ht="130" customHeight="1" x14ac:dyDescent="0.35">
      <c r="A2" s="174" t="s">
        <v>305</v>
      </c>
      <c r="B2" s="20"/>
      <c r="C2" s="20"/>
      <c r="D2" s="20"/>
      <c r="E2" s="20"/>
      <c r="F2" s="20"/>
      <c r="G2" s="20"/>
      <c r="H2" s="20"/>
      <c r="I2" s="20"/>
      <c r="J2" s="20"/>
      <c r="K2" s="20"/>
      <c r="L2" s="20"/>
      <c r="M2" s="20"/>
      <c r="N2" s="20"/>
    </row>
    <row r="3" spans="1:14" s="20" customFormat="1" ht="115" customHeight="1" x14ac:dyDescent="0.35">
      <c r="A3" s="175" t="s">
        <v>306</v>
      </c>
      <c r="B3" s="153"/>
      <c r="C3" s="153"/>
      <c r="D3" s="153"/>
      <c r="E3" s="153"/>
      <c r="F3" s="153"/>
      <c r="G3" s="153"/>
      <c r="H3" s="153"/>
      <c r="I3" s="153"/>
      <c r="J3" s="153"/>
      <c r="K3" s="153"/>
      <c r="L3" s="153"/>
      <c r="M3" s="153"/>
      <c r="N3" s="153"/>
    </row>
    <row r="4" spans="1:14" s="9" customFormat="1" ht="39.75" customHeight="1" x14ac:dyDescent="0.35">
      <c r="A4" s="9" t="s">
        <v>1</v>
      </c>
    </row>
    <row r="5" spans="1:14" s="35" customFormat="1" ht="20.149999999999999" customHeight="1" x14ac:dyDescent="0.35">
      <c r="A5" s="38" t="s">
        <v>2</v>
      </c>
    </row>
    <row r="6" spans="1:14" s="19" customFormat="1" ht="30" customHeight="1" x14ac:dyDescent="0.35">
      <c r="A6" s="21" t="s">
        <v>3</v>
      </c>
    </row>
    <row r="7" spans="1:14" s="9" customFormat="1" ht="39.75" customHeight="1" x14ac:dyDescent="0.35">
      <c r="A7" s="9" t="s">
        <v>4</v>
      </c>
    </row>
    <row r="8" spans="1:14" s="19" customFormat="1" ht="15" customHeight="1" x14ac:dyDescent="0.35">
      <c r="A8" s="19" t="s">
        <v>5</v>
      </c>
    </row>
    <row r="9" spans="1:14" s="23" customFormat="1" ht="30" customHeight="1" x14ac:dyDescent="0.35">
      <c r="A9" s="22" t="s">
        <v>6</v>
      </c>
      <c r="B9" s="51"/>
      <c r="C9" s="51"/>
      <c r="D9" s="51"/>
      <c r="E9" s="51"/>
      <c r="F9" s="51"/>
      <c r="G9" s="51"/>
      <c r="H9" s="51"/>
      <c r="I9" s="51"/>
      <c r="J9" s="51"/>
      <c r="K9" s="51"/>
      <c r="L9" s="51"/>
      <c r="M9" s="51"/>
      <c r="N9" s="51"/>
    </row>
    <row r="10" spans="1:14" s="19" customFormat="1" x14ac:dyDescent="0.35">
      <c r="A10" s="21" t="s">
        <v>7</v>
      </c>
    </row>
    <row r="11" spans="1:14" ht="30" customHeight="1" x14ac:dyDescent="0.35">
      <c r="A11" s="22" t="s">
        <v>8</v>
      </c>
      <c r="B11" s="20"/>
      <c r="C11" s="20"/>
      <c r="D11" s="20"/>
      <c r="E11" s="20"/>
      <c r="F11" s="20"/>
      <c r="G11" s="20"/>
      <c r="H11" s="20"/>
      <c r="I11" s="20"/>
      <c r="J11" s="20"/>
      <c r="K11" s="20"/>
      <c r="L11" s="20"/>
      <c r="M11" s="20"/>
      <c r="N11" s="20"/>
    </row>
    <row r="12" spans="1:14" s="19" customFormat="1" x14ac:dyDescent="0.35">
      <c r="A12" s="21" t="s">
        <v>9</v>
      </c>
    </row>
    <row r="13" spans="1:14" ht="30" customHeight="1" x14ac:dyDescent="0.35">
      <c r="A13" s="22" t="s">
        <v>10</v>
      </c>
      <c r="B13" s="20"/>
      <c r="C13" s="20"/>
      <c r="D13" s="20"/>
      <c r="E13" s="20"/>
      <c r="F13" s="20"/>
      <c r="G13" s="20"/>
      <c r="H13" s="20"/>
      <c r="I13" s="20"/>
      <c r="J13" s="20"/>
      <c r="K13" s="20"/>
      <c r="L13" s="20"/>
      <c r="M13" s="20"/>
      <c r="N13" s="20"/>
    </row>
    <row r="14" spans="1:14" s="20" customFormat="1" ht="15" customHeight="1" x14ac:dyDescent="0.35">
      <c r="A14" s="19" t="s">
        <v>11</v>
      </c>
    </row>
    <row r="15" spans="1:14" s="20" customFormat="1" ht="15" customHeight="1" x14ac:dyDescent="0.35">
      <c r="A15" s="8" t="s">
        <v>12</v>
      </c>
    </row>
    <row r="16" spans="1:14" s="20" customFormat="1" ht="15" customHeight="1" x14ac:dyDescent="0.35">
      <c r="A16" s="14" t="s">
        <v>13</v>
      </c>
    </row>
    <row r="17" spans="1:1" s="20" customFormat="1" ht="15" customHeight="1" x14ac:dyDescent="0.35">
      <c r="A17" s="14" t="s">
        <v>14</v>
      </c>
    </row>
    <row r="18" spans="1:1" s="20" customFormat="1" ht="15" customHeight="1" x14ac:dyDescent="0.35">
      <c r="A18" s="14" t="s">
        <v>15</v>
      </c>
    </row>
    <row r="19" spans="1:1" s="23" customFormat="1" ht="30" customHeight="1" x14ac:dyDescent="0.35">
      <c r="A19" s="5" t="s">
        <v>16</v>
      </c>
    </row>
    <row r="20" spans="1:1" s="9" customFormat="1" ht="39.75" customHeight="1" x14ac:dyDescent="0.35">
      <c r="A20" s="9" t="s">
        <v>17</v>
      </c>
    </row>
    <row r="21" spans="1:1" ht="30" customHeight="1" x14ac:dyDescent="0.35">
      <c r="A21" s="175" t="s">
        <v>307</v>
      </c>
    </row>
    <row r="22" spans="1:1" s="20" customFormat="1" ht="90" customHeight="1" x14ac:dyDescent="0.35">
      <c r="A22" s="11" t="s">
        <v>18</v>
      </c>
    </row>
    <row r="23" spans="1:1" ht="15" hidden="1" customHeight="1" x14ac:dyDescent="0.35">
      <c r="A23" s="20"/>
    </row>
    <row r="24" spans="1:1" ht="15" hidden="1" customHeight="1" x14ac:dyDescent="0.35">
      <c r="A24" s="20"/>
    </row>
    <row r="25" spans="1:1" hidden="1" x14ac:dyDescent="0.35">
      <c r="A25" s="20"/>
    </row>
  </sheetData>
  <hyperlinks>
    <hyperlink ref="A11" r:id="rId1" display="https://www.cihi.ca/en/data-and-standards/access-data" xr:uid="{00000000-0004-0000-0000-000000000000}"/>
    <hyperlink ref="A13" r:id="rId2" xr:uid="{00000000-0004-0000-0000-000001000000}"/>
    <hyperlink ref="A5" r:id="rId3" display="The following companion products are available on CIHI’s website:" xr:uid="{00000000-0004-0000-0000-000002000000}"/>
    <hyperlink ref="A9" r:id="rId4" xr:uid="{00000000-0004-0000-0000-000003000000}"/>
    <hyperlink ref="A15" r:id="rId5" display="https://twitter.com/cihi_icis" xr:uid="{00000000-0004-0000-0000-000004000000}"/>
    <hyperlink ref="A16" r:id="rId6" display="http://www.facebook.com/CIHI.ICIS" xr:uid="{00000000-0004-0000-0000-000005000000}"/>
    <hyperlink ref="A17" r:id="rId7" display="LinkedIn: linkedin.com/company/canadian-institute-for-health-information" xr:uid="{00000000-0004-0000-0000-000006000000}"/>
    <hyperlink ref="A18" r:id="rId8" display="http://www.instagram.com/cihi_icis/" xr:uid="{00000000-0004-0000-0000-000007000000}"/>
    <hyperlink ref="A19" r:id="rId9" display="http://www.youtube.com/user/CIHICanada" xr:uid="{00000000-0004-0000-0000-000008000000}"/>
  </hyperlinks>
  <pageMargins left="0.74803149606299213" right="0.74803149606299213" top="0.74803149606299213" bottom="0.74803149606299213" header="0.31496062992125984" footer="0.31496062992125984"/>
  <pageSetup scale="92" orientation="portrait" r:id="rId10"/>
  <headerFooter>
    <oddFooter>&amp;R&amp;"Arial,Regular"&amp;9&amp;P&amp;L&amp;L&amp;"Arial"&amp;9© 2021 CIHI</oddFooter>
  </headerFooter>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1"/>
  <sheetViews>
    <sheetView showGridLines="0" zoomScaleNormal="100" zoomScaleSheetLayoutView="100" workbookViewId="0"/>
  </sheetViews>
  <sheetFormatPr defaultColWidth="0" defaultRowHeight="14.15" zeroHeight="1" x14ac:dyDescent="0.35"/>
  <cols>
    <col min="1" max="1" width="85.640625" style="18" customWidth="1"/>
    <col min="2" max="4" width="0" style="18" hidden="1" customWidth="1"/>
    <col min="5" max="16384" width="9.140625" style="18" hidden="1"/>
  </cols>
  <sheetData>
    <row r="1" spans="1:4" ht="49.5" customHeight="1" x14ac:dyDescent="0.35">
      <c r="A1" s="1" t="s">
        <v>19</v>
      </c>
    </row>
    <row r="2" spans="1:4" s="9" customFormat="1" ht="39.75" customHeight="1" x14ac:dyDescent="0.35">
      <c r="A2" s="9" t="s">
        <v>20</v>
      </c>
    </row>
    <row r="3" spans="1:4" ht="45" customHeight="1" x14ac:dyDescent="0.35">
      <c r="A3" s="175" t="s">
        <v>308</v>
      </c>
    </row>
    <row r="4" spans="1:4" ht="30" customHeight="1" x14ac:dyDescent="0.35">
      <c r="A4" s="19" t="s">
        <v>21</v>
      </c>
    </row>
    <row r="5" spans="1:4" s="9" customFormat="1" ht="39.75" customHeight="1" x14ac:dyDescent="0.35">
      <c r="A5" s="9" t="s">
        <v>22</v>
      </c>
    </row>
    <row r="6" spans="1:4" s="2" customFormat="1" ht="33" customHeight="1" x14ac:dyDescent="0.35">
      <c r="A6" s="2" t="s">
        <v>23</v>
      </c>
    </row>
    <row r="7" spans="1:4" ht="60" customHeight="1" x14ac:dyDescent="0.35">
      <c r="A7" s="254" t="s">
        <v>217</v>
      </c>
      <c r="B7" s="254"/>
    </row>
    <row r="8" spans="1:4" s="2" customFormat="1" ht="33" customHeight="1" x14ac:dyDescent="0.35">
      <c r="A8" s="2" t="s">
        <v>24</v>
      </c>
    </row>
    <row r="9" spans="1:4" s="3" customFormat="1" ht="27" customHeight="1" x14ac:dyDescent="0.35">
      <c r="A9" s="3" t="s">
        <v>25</v>
      </c>
    </row>
    <row r="10" spans="1:4" ht="70" customHeight="1" x14ac:dyDescent="0.35">
      <c r="A10" s="172" t="s">
        <v>26</v>
      </c>
    </row>
    <row r="11" spans="1:4" s="3" customFormat="1" ht="27" customHeight="1" x14ac:dyDescent="0.35">
      <c r="A11" s="3" t="s">
        <v>27</v>
      </c>
    </row>
    <row r="12" spans="1:4" ht="105" customHeight="1" x14ac:dyDescent="0.35">
      <c r="A12" s="255" t="s">
        <v>218</v>
      </c>
      <c r="B12" s="255"/>
    </row>
    <row r="13" spans="1:4" s="2" customFormat="1" ht="33" customHeight="1" x14ac:dyDescent="0.35">
      <c r="A13" s="2" t="s">
        <v>28</v>
      </c>
    </row>
    <row r="14" spans="1:4" s="35" customFormat="1" ht="63" customHeight="1" x14ac:dyDescent="0.35">
      <c r="A14" s="176" t="s">
        <v>312</v>
      </c>
    </row>
    <row r="15" spans="1:4" ht="36" customHeight="1" x14ac:dyDescent="0.35">
      <c r="A15" s="173" t="s">
        <v>309</v>
      </c>
    </row>
    <row r="16" spans="1:4" ht="48" customHeight="1" x14ac:dyDescent="0.35">
      <c r="A16" s="173" t="s">
        <v>311</v>
      </c>
      <c r="B16" s="20"/>
      <c r="C16" s="20"/>
      <c r="D16" s="20"/>
    </row>
    <row r="17" spans="1:4" ht="36" customHeight="1" x14ac:dyDescent="0.35">
      <c r="A17" s="173" t="s">
        <v>310</v>
      </c>
      <c r="B17" s="20"/>
      <c r="C17" s="20"/>
      <c r="D17" s="20"/>
    </row>
    <row r="18" spans="1:4" ht="29.15" customHeight="1" x14ac:dyDescent="0.35">
      <c r="A18" s="173" t="s">
        <v>313</v>
      </c>
      <c r="B18" s="20"/>
      <c r="C18" s="20"/>
      <c r="D18" s="20"/>
    </row>
    <row r="19" spans="1:4" s="9" customFormat="1" ht="30" customHeight="1" x14ac:dyDescent="0.35">
      <c r="A19" s="243" t="s">
        <v>314</v>
      </c>
    </row>
    <row r="20" spans="1:4" s="9" customFormat="1" ht="53.15" customHeight="1" x14ac:dyDescent="0.35">
      <c r="A20" s="19" t="s">
        <v>29</v>
      </c>
    </row>
    <row r="21" spans="1:4" ht="60" customHeight="1" x14ac:dyDescent="0.35">
      <c r="A21" s="19" t="s">
        <v>30</v>
      </c>
      <c r="B21" s="20"/>
      <c r="C21" s="20"/>
      <c r="D21" s="20"/>
    </row>
    <row r="22" spans="1:4" s="2" customFormat="1" ht="33" customHeight="1" x14ac:dyDescent="0.35">
      <c r="A22" s="2" t="s">
        <v>31</v>
      </c>
    </row>
    <row r="23" spans="1:4" s="35" customFormat="1" ht="19.5" customHeight="1" x14ac:dyDescent="0.35">
      <c r="A23" s="19" t="s">
        <v>32</v>
      </c>
    </row>
    <row r="24" spans="1:4" s="35" customFormat="1" ht="19.5" customHeight="1" x14ac:dyDescent="0.35">
      <c r="A24" s="175" t="s">
        <v>315</v>
      </c>
      <c r="B24" s="39"/>
      <c r="C24" s="39"/>
      <c r="D24" s="39"/>
    </row>
    <row r="25" spans="1:4" s="40" customFormat="1" ht="60" customHeight="1" x14ac:dyDescent="0.35">
      <c r="A25" s="19" t="s">
        <v>33</v>
      </c>
    </row>
    <row r="26" spans="1:4" s="2" customFormat="1" ht="33" customHeight="1" x14ac:dyDescent="0.35">
      <c r="A26" s="2" t="s">
        <v>34</v>
      </c>
    </row>
    <row r="27" spans="1:4" ht="30" customHeight="1" x14ac:dyDescent="0.35">
      <c r="A27" s="41" t="s">
        <v>35</v>
      </c>
      <c r="B27" s="96"/>
      <c r="C27" s="96"/>
      <c r="D27" s="96"/>
    </row>
    <row r="28" spans="1:4" s="9" customFormat="1" ht="39.75" customHeight="1" x14ac:dyDescent="0.35">
      <c r="A28" s="9" t="s">
        <v>36</v>
      </c>
    </row>
    <row r="29" spans="1:4" s="37" customFormat="1" ht="27" customHeight="1" x14ac:dyDescent="0.35">
      <c r="A29" s="19" t="s">
        <v>219</v>
      </c>
      <c r="B29" s="20"/>
    </row>
    <row r="30" spans="1:4" s="42" customFormat="1" ht="22.75" customHeight="1" x14ac:dyDescent="0.35">
      <c r="A30" s="256" t="s">
        <v>220</v>
      </c>
      <c r="B30" s="256"/>
    </row>
    <row r="31" spans="1:4" x14ac:dyDescent="0.35">
      <c r="A31" s="7" t="s">
        <v>18</v>
      </c>
      <c r="B31" s="20"/>
      <c r="C31" s="20"/>
      <c r="D31" s="20"/>
    </row>
  </sheetData>
  <mergeCells count="3">
    <mergeCell ref="A7:B7"/>
    <mergeCell ref="A12:B12"/>
    <mergeCell ref="A30:B30"/>
  </mergeCells>
  <hyperlinks>
    <hyperlink ref="A30:XFD30" r:id="rId1" display="About data quality, including open-year data quality: https://www.cihi.ca/en/national-ambulatory-care-reporting-system-metadata-nacrs." xr:uid="{00000000-0004-0000-0100-000000000000}"/>
    <hyperlink ref="A19" r:id="rId2" display="https://www.cihi.ca/en/access-data-and-reports/how-to-use-cihis-provisional-health-data" xr:uid="{00000000-0004-0000-0100-000001000000}"/>
    <hyperlink ref="A30" r:id="rId3" display="https://www.cihi.ca/en/national-ambulatory-care-reporting-system-metadata-nacrs" xr:uid="{00000000-0004-0000-0100-000002000000}"/>
    <hyperlink ref="A30:B30" r:id="rId4" display="National Ambulatory Care Reporting System metadata (NACRS)" xr:uid="{00000000-0004-0000-0100-000003000000}"/>
  </hyperlinks>
  <pageMargins left="0.74803149606299213" right="0.74803149606299213" top="0.74803149606299213" bottom="0.74803149606299213" header="0.31496062992125984" footer="0.31496062992125984"/>
  <pageSetup scale="98" fitToHeight="0" orientation="portrait" r:id="rId5"/>
  <headerFooter>
    <oddFooter>&amp;R&amp;"Arial,Regular"&amp;9&amp;P&amp;L&amp;L&amp;"Arial"&amp;9© 2021 CIHI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2"/>
  <sheetViews>
    <sheetView showGridLines="0" zoomScaleNormal="100" zoomScaleSheetLayoutView="100" workbookViewId="0"/>
  </sheetViews>
  <sheetFormatPr defaultColWidth="0" defaultRowHeight="19" customHeight="1" zeroHeight="1" x14ac:dyDescent="0.35"/>
  <cols>
    <col min="1" max="1" width="85.640625" style="35" customWidth="1"/>
    <col min="2" max="15" width="0" style="35" hidden="1" customWidth="1"/>
    <col min="16" max="16384" width="6.140625" style="35" hidden="1"/>
  </cols>
  <sheetData>
    <row r="1" spans="1:15" ht="49.5" customHeight="1" x14ac:dyDescent="0.35">
      <c r="A1" s="1" t="s">
        <v>37</v>
      </c>
    </row>
    <row r="2" spans="1:15" s="177" customFormat="1" ht="36" customHeight="1" x14ac:dyDescent="0.35">
      <c r="A2" s="177" t="s">
        <v>316</v>
      </c>
    </row>
    <row r="3" spans="1:15" s="179" customFormat="1" ht="36" customHeight="1" x14ac:dyDescent="0.35">
      <c r="A3" s="242" t="s">
        <v>432</v>
      </c>
      <c r="B3" s="178"/>
      <c r="C3" s="178"/>
      <c r="D3" s="178"/>
      <c r="E3" s="178"/>
      <c r="F3" s="178"/>
      <c r="G3" s="178"/>
      <c r="H3" s="178"/>
      <c r="I3" s="178"/>
      <c r="J3" s="178"/>
      <c r="K3" s="178"/>
      <c r="L3" s="178"/>
      <c r="M3" s="178"/>
      <c r="N3" s="178"/>
      <c r="O3" s="178"/>
    </row>
    <row r="4" spans="1:15" s="179" customFormat="1" ht="36" customHeight="1" x14ac:dyDescent="0.35">
      <c r="A4" s="242" t="s">
        <v>433</v>
      </c>
      <c r="B4" s="178"/>
      <c r="C4" s="178"/>
      <c r="D4" s="178"/>
      <c r="E4" s="178"/>
      <c r="F4" s="178"/>
      <c r="G4" s="178"/>
      <c r="H4" s="178"/>
      <c r="I4" s="178"/>
      <c r="J4" s="178"/>
      <c r="K4" s="178"/>
      <c r="L4" s="178"/>
      <c r="M4" s="178"/>
      <c r="N4" s="178"/>
      <c r="O4" s="178"/>
    </row>
    <row r="5" spans="1:15" s="178" customFormat="1" ht="36" customHeight="1" x14ac:dyDescent="0.35">
      <c r="A5" s="177" t="s">
        <v>317</v>
      </c>
      <c r="B5" s="177"/>
      <c r="C5" s="177"/>
      <c r="D5" s="177"/>
    </row>
    <row r="6" spans="1:15" s="178" customFormat="1" ht="48" customHeight="1" x14ac:dyDescent="0.35">
      <c r="A6" s="177" t="s">
        <v>318</v>
      </c>
    </row>
    <row r="7" spans="1:15" s="178" customFormat="1" ht="48" customHeight="1" x14ac:dyDescent="0.35">
      <c r="A7" s="177" t="s">
        <v>319</v>
      </c>
    </row>
    <row r="8" spans="1:15" s="178" customFormat="1" ht="36" customHeight="1" x14ac:dyDescent="0.35">
      <c r="A8" s="177" t="s">
        <v>320</v>
      </c>
    </row>
    <row r="9" spans="1:15" s="178" customFormat="1" ht="36" customHeight="1" x14ac:dyDescent="0.35">
      <c r="A9" s="177" t="s">
        <v>321</v>
      </c>
    </row>
    <row r="10" spans="1:15" s="178" customFormat="1" ht="36" customHeight="1" x14ac:dyDescent="0.35">
      <c r="A10" s="177" t="s">
        <v>322</v>
      </c>
      <c r="B10" s="177"/>
    </row>
    <row r="11" spans="1:15" s="178" customFormat="1" ht="36" customHeight="1" x14ac:dyDescent="0.35">
      <c r="A11" s="177" t="s">
        <v>323</v>
      </c>
    </row>
    <row r="12" spans="1:15" ht="19" customHeight="1" x14ac:dyDescent="0.35">
      <c r="A12" s="7" t="s">
        <v>18</v>
      </c>
    </row>
  </sheetData>
  <hyperlinks>
    <hyperlink ref="A2" location="'1. ED Volumes'!A1" display="Table 1: Number of emergency department visits by day, participating provinces/territories, NACRS, March to June 2019 and March to June 2020" xr:uid="{00000000-0004-0000-0200-000000000000}"/>
    <hyperlink ref="A5" location="'3. ED CTAS'!A1" display="Table 3: Number of ED visits by CTAS level, participating provinces/territories, NACRS, March to June 2019 and March to June 2020" xr:uid="{00000000-0004-0000-0200-000001000000}"/>
    <hyperlink ref="A6" location="'4. ED main problem'!A1" display="Table 4A  Top 10 conditions seen in March to June 2019 (typical year), by triage level" xr:uid="{00000000-0004-0000-0200-000002000000}"/>
    <hyperlink ref="A7" location="'4. ED main problem'!A1" display="Table 4B  Top 10 conditions seen in March to June 2020, by triage level" xr:uid="{00000000-0004-0000-0200-000003000000}"/>
    <hyperlink ref="A8" location="'5. ED patient flow'!A1" display="Table 5A  Number of ED visits by visit disposition, March to June 2019 and March to June 2020 " xr:uid="{00000000-0004-0000-0200-000004000000}"/>
    <hyperlink ref="A9" location="'5. ED patient flow'!A1" display="Table 5B  Number of ED visits by location patients arrived from, March to June 2019 and March to June 2020 " xr:uid="{00000000-0004-0000-0200-000005000000}"/>
    <hyperlink ref="A10" location="'6. ED wait times'!A1" display="Table 6A: Median Time to Physician Initial Assessemen in EDt, hours, March-June 2019 and March-June 2020" xr:uid="{00000000-0004-0000-0200-000006000000}"/>
    <hyperlink ref="A11" location="'6. ED wait times'!A1" display="Table 6B  Median time waiting for hospital bed, hours, March to June 2019 and March to June 2020" xr:uid="{00000000-0004-0000-0200-000007000000}"/>
    <hyperlink ref="A2:XFD2" location="'1. ED volumes'!A1" display="Table 1  Number of emergency department visits by day, participating provinces/territories, NACRS data, March to June 2019 and March to June 2020" xr:uid="{00000000-0004-0000-0200-000008000000}"/>
    <hyperlink ref="A2:E2" location="'1. ED volumes'!A1" display="Table 1  Number of emergency department visits by day, participating provinces/territories, NACRS data, March to June 2019 and March to June 2020" xr:uid="{00000000-0004-0000-0200-000009000000}"/>
    <hyperlink ref="A5:D5" location="'3. ED CTAS'!A1" display="Table 3  Number of ED visits by CTAS level, participating provinces/territories, NACRS data, March to June 2019 and March to June 2020" xr:uid="{00000000-0004-0000-0200-00000A000000}"/>
    <hyperlink ref="A10:B10" location="'6. ED wait times'!A1" display="Table 6A  Median time to physician initial assessment in the ED, hours, March to June 2019 and March to June 2020" xr:uid="{00000000-0004-0000-0200-00000B000000}"/>
    <hyperlink ref="A3" location="'2. ED population'!A1" display="Table 2A  Number of ED visits by age, females, NACRS data, pre-pandemic (January to December 2019) and pandemic period (March 2020 to June 2021)" xr:uid="{00000000-0004-0000-0200-00000C000000}"/>
    <hyperlink ref="A4" location="'2. ED population'!A1" display="Table 2B  Number of ED visits by age, males, NACRS data, pre-pandemic (January to December 2019) and pandemic period (March 2020 to June 2021)" xr:uid="{00000000-0004-0000-0200-00000D000000}"/>
  </hyperlinks>
  <pageMargins left="0.74803149606299213" right="0.74803149606299213" top="0.74803149606299213" bottom="0.74803149606299213" header="0.31496062992125984" footer="0.31496062992125984"/>
  <pageSetup scale="98" fitToHeight="0" orientation="portrait" r:id="rId1"/>
  <headerFooter>
    <oddFooter>&amp;R&amp;"Arial,Regular"&amp;9&amp;P&amp;L&amp;L&amp;"Arial"&amp;9© 2021 CIHI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502"/>
  <sheetViews>
    <sheetView showGridLines="0" zoomScaleNormal="100" zoomScaleSheetLayoutView="100" workbookViewId="0">
      <pane xSplit="1" ySplit="5" topLeftCell="B6" activePane="bottomRight" state="frozen"/>
      <selection activeCell="A19" sqref="A19"/>
      <selection pane="topRight" activeCell="A19" sqref="A19"/>
      <selection pane="bottomLeft" activeCell="A19" sqref="A19"/>
      <selection pane="bottomRight"/>
    </sheetView>
  </sheetViews>
  <sheetFormatPr defaultColWidth="0" defaultRowHeight="14.15" zeroHeight="1" x14ac:dyDescent="0.35"/>
  <cols>
    <col min="1" max="1" width="18.640625" customWidth="1"/>
    <col min="2" max="2" width="10.640625" style="131" customWidth="1"/>
    <col min="3" max="11" width="8.640625" customWidth="1"/>
    <col min="12" max="12" width="10.640625" style="131" customWidth="1"/>
    <col min="13" max="21" width="8.640625" customWidth="1"/>
    <col min="22" max="22" width="10.640625" style="131" customWidth="1"/>
    <col min="23" max="31" width="9.640625" customWidth="1"/>
    <col min="32" max="16384" width="9" hidden="1"/>
  </cols>
  <sheetData>
    <row r="1" spans="1:31" s="47" customFormat="1" ht="17.149999999999999" hidden="1" customHeight="1" x14ac:dyDescent="0.4">
      <c r="A1" s="32" t="s">
        <v>357</v>
      </c>
    </row>
    <row r="2" spans="1:31" ht="24" customHeight="1" x14ac:dyDescent="0.35">
      <c r="A2" s="30" t="s">
        <v>38</v>
      </c>
      <c r="B2" s="14"/>
      <c r="C2" s="20"/>
      <c r="D2" s="20"/>
      <c r="E2" s="20"/>
      <c r="F2" s="20"/>
      <c r="G2" s="20"/>
      <c r="H2" s="20"/>
      <c r="I2" s="20"/>
      <c r="J2" s="20"/>
      <c r="K2" s="20"/>
      <c r="M2" s="20"/>
      <c r="N2" s="20"/>
      <c r="O2" s="20"/>
      <c r="P2" s="20"/>
      <c r="Q2" s="20"/>
      <c r="R2" s="20"/>
      <c r="S2" s="20"/>
      <c r="T2" s="20"/>
      <c r="U2" s="20"/>
      <c r="W2" s="20"/>
      <c r="X2" s="20"/>
      <c r="Y2" s="20"/>
      <c r="Z2" s="20"/>
      <c r="AA2" s="20"/>
      <c r="AB2" s="20"/>
      <c r="AC2" s="20"/>
      <c r="AD2" s="20"/>
      <c r="AE2" s="20"/>
    </row>
    <row r="3" spans="1:31" s="45" customFormat="1" ht="20.25" customHeight="1" x14ac:dyDescent="0.35">
      <c r="A3" s="180" t="s">
        <v>324</v>
      </c>
      <c r="B3" s="43"/>
      <c r="C3" s="43"/>
      <c r="D3" s="43"/>
      <c r="E3" s="43"/>
      <c r="F3" s="43"/>
      <c r="G3" s="43"/>
      <c r="H3" s="43"/>
      <c r="I3" s="43"/>
      <c r="J3" s="43"/>
      <c r="K3" s="44"/>
    </row>
    <row r="4" spans="1:31" s="46" customFormat="1" ht="15" customHeight="1" x14ac:dyDescent="0.4">
      <c r="A4" s="184"/>
      <c r="B4" s="257" t="s">
        <v>356</v>
      </c>
      <c r="C4" s="257"/>
      <c r="D4" s="257"/>
      <c r="E4" s="257"/>
      <c r="F4" s="257"/>
      <c r="G4" s="257"/>
      <c r="H4" s="257"/>
      <c r="I4" s="257"/>
      <c r="J4" s="257"/>
      <c r="K4" s="257"/>
      <c r="L4" s="257" t="s">
        <v>261</v>
      </c>
      <c r="M4" s="257"/>
      <c r="N4" s="257"/>
      <c r="O4" s="257"/>
      <c r="P4" s="257"/>
      <c r="Q4" s="257"/>
      <c r="R4" s="257"/>
      <c r="S4" s="257"/>
      <c r="T4" s="257"/>
      <c r="U4" s="257"/>
      <c r="V4" s="257" t="s">
        <v>259</v>
      </c>
      <c r="W4" s="257"/>
      <c r="X4" s="257"/>
      <c r="Y4" s="257"/>
      <c r="Z4" s="257"/>
      <c r="AA4" s="257"/>
      <c r="AB4" s="257"/>
      <c r="AC4" s="257"/>
      <c r="AD4" s="257"/>
      <c r="AE4" s="258"/>
    </row>
    <row r="5" spans="1:31" s="46" customFormat="1" ht="15" customHeight="1" x14ac:dyDescent="0.4">
      <c r="A5" s="183" t="s">
        <v>325</v>
      </c>
      <c r="B5" s="6" t="s">
        <v>354</v>
      </c>
      <c r="C5" s="12" t="s">
        <v>326</v>
      </c>
      <c r="D5" s="12" t="s">
        <v>327</v>
      </c>
      <c r="E5" s="12" t="s">
        <v>328</v>
      </c>
      <c r="F5" s="12" t="s">
        <v>329</v>
      </c>
      <c r="G5" s="12" t="s">
        <v>330</v>
      </c>
      <c r="H5" s="12" t="s">
        <v>331</v>
      </c>
      <c r="I5" s="12" t="s">
        <v>332</v>
      </c>
      <c r="J5" s="12" t="s">
        <v>333</v>
      </c>
      <c r="K5" s="12" t="s">
        <v>334</v>
      </c>
      <c r="L5" s="12" t="s">
        <v>355</v>
      </c>
      <c r="M5" s="12" t="s">
        <v>335</v>
      </c>
      <c r="N5" s="12" t="s">
        <v>336</v>
      </c>
      <c r="O5" s="12" t="s">
        <v>337</v>
      </c>
      <c r="P5" s="12" t="s">
        <v>338</v>
      </c>
      <c r="Q5" s="12" t="s">
        <v>339</v>
      </c>
      <c r="R5" s="12" t="s">
        <v>340</v>
      </c>
      <c r="S5" s="12" t="s">
        <v>341</v>
      </c>
      <c r="T5" s="12" t="s">
        <v>342</v>
      </c>
      <c r="U5" s="12" t="s">
        <v>343</v>
      </c>
      <c r="V5" s="12" t="s">
        <v>344</v>
      </c>
      <c r="W5" s="12" t="s">
        <v>345</v>
      </c>
      <c r="X5" s="12" t="s">
        <v>346</v>
      </c>
      <c r="Y5" s="12" t="s">
        <v>347</v>
      </c>
      <c r="Z5" s="12" t="s">
        <v>348</v>
      </c>
      <c r="AA5" s="12" t="s">
        <v>349</v>
      </c>
      <c r="AB5" s="12" t="s">
        <v>350</v>
      </c>
      <c r="AC5" s="12" t="s">
        <v>351</v>
      </c>
      <c r="AD5" s="12" t="s">
        <v>352</v>
      </c>
      <c r="AE5" s="185" t="s">
        <v>353</v>
      </c>
    </row>
    <row r="6" spans="1:31" s="73" customFormat="1" ht="15" customHeight="1" x14ac:dyDescent="0.35">
      <c r="A6" s="181">
        <v>43891</v>
      </c>
      <c r="B6" s="98">
        <v>40722</v>
      </c>
      <c r="C6" s="98">
        <v>72</v>
      </c>
      <c r="D6" s="98">
        <v>821</v>
      </c>
      <c r="E6" s="98">
        <v>10038</v>
      </c>
      <c r="F6" s="98">
        <v>17651</v>
      </c>
      <c r="G6" s="98">
        <v>855</v>
      </c>
      <c r="H6" s="98">
        <v>824</v>
      </c>
      <c r="I6" s="98">
        <v>5717</v>
      </c>
      <c r="J6" s="98">
        <v>4633</v>
      </c>
      <c r="K6" s="98">
        <v>111</v>
      </c>
      <c r="L6" s="98">
        <v>39700</v>
      </c>
      <c r="M6" s="98">
        <v>69</v>
      </c>
      <c r="N6" s="98">
        <v>870</v>
      </c>
      <c r="O6" s="98">
        <v>9208</v>
      </c>
      <c r="P6" s="98">
        <v>16725</v>
      </c>
      <c r="Q6" s="98">
        <v>864</v>
      </c>
      <c r="R6" s="98">
        <v>961</v>
      </c>
      <c r="S6" s="98">
        <v>6176</v>
      </c>
      <c r="T6" s="98">
        <v>4725</v>
      </c>
      <c r="U6" s="98">
        <v>102</v>
      </c>
      <c r="V6" s="99">
        <v>-6.2573330000000003E-3</v>
      </c>
      <c r="W6" s="99">
        <v>-4.1666666999999998E-2</v>
      </c>
      <c r="X6" s="99">
        <v>5.9683313000000002E-2</v>
      </c>
      <c r="Y6" s="99">
        <v>-8.2685794000000007E-2</v>
      </c>
      <c r="Z6" s="99">
        <v>-5.2461617000000002E-2</v>
      </c>
      <c r="AA6" s="99">
        <v>1.0526316000000001E-2</v>
      </c>
      <c r="AB6" s="99">
        <v>0.166262136</v>
      </c>
      <c r="AC6" s="99">
        <v>8.0286863999999999E-2</v>
      </c>
      <c r="AD6" s="99">
        <v>1.9857544000000001E-2</v>
      </c>
      <c r="AE6" s="100">
        <v>-8.1081080999999999E-2</v>
      </c>
    </row>
    <row r="7" spans="1:31" s="73" customFormat="1" ht="15" customHeight="1" x14ac:dyDescent="0.35">
      <c r="A7" s="181">
        <v>43892</v>
      </c>
      <c r="B7" s="98">
        <v>39225</v>
      </c>
      <c r="C7" s="98">
        <v>63</v>
      </c>
      <c r="D7" s="98">
        <v>825</v>
      </c>
      <c r="E7" s="98">
        <v>9385</v>
      </c>
      <c r="F7" s="98">
        <v>16979</v>
      </c>
      <c r="G7" s="98">
        <v>821</v>
      </c>
      <c r="H7" s="98">
        <v>776</v>
      </c>
      <c r="I7" s="98">
        <v>5661</v>
      </c>
      <c r="J7" s="98">
        <v>4616</v>
      </c>
      <c r="K7" s="98">
        <v>99</v>
      </c>
      <c r="L7" s="98">
        <v>44688</v>
      </c>
      <c r="M7" s="98">
        <v>78</v>
      </c>
      <c r="N7" s="98">
        <v>985</v>
      </c>
      <c r="O7" s="98">
        <v>10999</v>
      </c>
      <c r="P7" s="98">
        <v>18747</v>
      </c>
      <c r="Q7" s="98">
        <v>948</v>
      </c>
      <c r="R7" s="98">
        <v>1001</v>
      </c>
      <c r="S7" s="98">
        <v>6853</v>
      </c>
      <c r="T7" s="98">
        <v>4926</v>
      </c>
      <c r="U7" s="98">
        <v>151</v>
      </c>
      <c r="V7" s="99">
        <v>0.128987936</v>
      </c>
      <c r="W7" s="99">
        <v>0.23809523799999999</v>
      </c>
      <c r="X7" s="99">
        <v>0.19393939399999999</v>
      </c>
      <c r="Y7" s="99">
        <v>0.171976558</v>
      </c>
      <c r="Z7" s="99">
        <v>0.104128629</v>
      </c>
      <c r="AA7" s="99">
        <v>0.154689403</v>
      </c>
      <c r="AB7" s="99">
        <v>0.28994845400000002</v>
      </c>
      <c r="AC7" s="99">
        <v>0.21056350500000001</v>
      </c>
      <c r="AD7" s="99">
        <v>6.7157711999999994E-2</v>
      </c>
      <c r="AE7" s="100">
        <v>0.52525252499999997</v>
      </c>
    </row>
    <row r="8" spans="1:31" s="73" customFormat="1" ht="15" customHeight="1" x14ac:dyDescent="0.35">
      <c r="A8" s="181">
        <v>43893</v>
      </c>
      <c r="B8" s="98">
        <v>40244</v>
      </c>
      <c r="C8" s="98">
        <v>74</v>
      </c>
      <c r="D8" s="98">
        <v>787</v>
      </c>
      <c r="E8" s="98">
        <v>9708</v>
      </c>
      <c r="F8" s="98">
        <v>17307</v>
      </c>
      <c r="G8" s="98">
        <v>859</v>
      </c>
      <c r="H8" s="98">
        <v>824</v>
      </c>
      <c r="I8" s="98">
        <v>5821</v>
      </c>
      <c r="J8" s="98">
        <v>4758</v>
      </c>
      <c r="K8" s="98">
        <v>106</v>
      </c>
      <c r="L8" s="98">
        <v>42282</v>
      </c>
      <c r="M8" s="98">
        <v>68</v>
      </c>
      <c r="N8" s="98">
        <v>896</v>
      </c>
      <c r="O8" s="98">
        <v>10574</v>
      </c>
      <c r="P8" s="98">
        <v>17646</v>
      </c>
      <c r="Q8" s="98">
        <v>833</v>
      </c>
      <c r="R8" s="98">
        <v>937</v>
      </c>
      <c r="S8" s="98">
        <v>6530</v>
      </c>
      <c r="T8" s="98">
        <v>4656</v>
      </c>
      <c r="U8" s="98">
        <v>142</v>
      </c>
      <c r="V8" s="99">
        <v>3.8380927000000002E-2</v>
      </c>
      <c r="W8" s="99">
        <v>-8.1081080999999999E-2</v>
      </c>
      <c r="X8" s="99">
        <v>0.13850063500000001</v>
      </c>
      <c r="Y8" s="99">
        <v>8.9204779999999997E-2</v>
      </c>
      <c r="Z8" s="99">
        <v>1.9587449999999999E-2</v>
      </c>
      <c r="AA8" s="99">
        <v>-3.0267753000000001E-2</v>
      </c>
      <c r="AB8" s="99">
        <v>0.13713592199999999</v>
      </c>
      <c r="AC8" s="99">
        <v>0.121800378</v>
      </c>
      <c r="AD8" s="99">
        <v>-2.1437578999999998E-2</v>
      </c>
      <c r="AE8" s="100">
        <v>0.33962264199999997</v>
      </c>
    </row>
    <row r="9" spans="1:31" s="73" customFormat="1" ht="15" customHeight="1" x14ac:dyDescent="0.35">
      <c r="A9" s="181">
        <v>43894</v>
      </c>
      <c r="B9" s="98">
        <v>44550</v>
      </c>
      <c r="C9" s="98">
        <v>59</v>
      </c>
      <c r="D9" s="98">
        <v>806</v>
      </c>
      <c r="E9" s="98">
        <v>11279</v>
      </c>
      <c r="F9" s="98">
        <v>18993</v>
      </c>
      <c r="G9" s="98">
        <v>894</v>
      </c>
      <c r="H9" s="98">
        <v>871</v>
      </c>
      <c r="I9" s="98">
        <v>6488</v>
      </c>
      <c r="J9" s="98">
        <v>5036</v>
      </c>
      <c r="K9" s="98">
        <v>124</v>
      </c>
      <c r="L9" s="98">
        <v>41266</v>
      </c>
      <c r="M9" s="98">
        <v>67</v>
      </c>
      <c r="N9" s="98">
        <v>862</v>
      </c>
      <c r="O9" s="98">
        <v>10100</v>
      </c>
      <c r="P9" s="98">
        <v>17277</v>
      </c>
      <c r="Q9" s="98">
        <v>870</v>
      </c>
      <c r="R9" s="98">
        <v>947</v>
      </c>
      <c r="S9" s="98">
        <v>6414</v>
      </c>
      <c r="T9" s="98">
        <v>4589</v>
      </c>
      <c r="U9" s="98">
        <v>140</v>
      </c>
      <c r="V9" s="99">
        <v>-6.3268311999999993E-2</v>
      </c>
      <c r="W9" s="99">
        <v>0.13559321999999999</v>
      </c>
      <c r="X9" s="99">
        <v>6.9478908000000006E-2</v>
      </c>
      <c r="Y9" s="99">
        <v>-0.104530543</v>
      </c>
      <c r="Z9" s="99">
        <v>-9.0349076E-2</v>
      </c>
      <c r="AA9" s="99">
        <v>-2.6845638000000002E-2</v>
      </c>
      <c r="AB9" s="99">
        <v>8.7256027999999999E-2</v>
      </c>
      <c r="AC9" s="99">
        <v>-1.1405672E-2</v>
      </c>
      <c r="AD9" s="99">
        <v>-8.8760921000000007E-2</v>
      </c>
      <c r="AE9" s="100">
        <v>0.12903225800000001</v>
      </c>
    </row>
    <row r="10" spans="1:31" s="73" customFormat="1" ht="15" customHeight="1" x14ac:dyDescent="0.35">
      <c r="A10" s="181">
        <v>43895</v>
      </c>
      <c r="B10" s="98">
        <v>41358</v>
      </c>
      <c r="C10" s="98">
        <v>58</v>
      </c>
      <c r="D10" s="98">
        <v>936</v>
      </c>
      <c r="E10" s="98">
        <v>10408</v>
      </c>
      <c r="F10" s="98">
        <v>17406</v>
      </c>
      <c r="G10" s="98">
        <v>838</v>
      </c>
      <c r="H10" s="98">
        <v>857</v>
      </c>
      <c r="I10" s="98">
        <v>5966</v>
      </c>
      <c r="J10" s="98">
        <v>4785</v>
      </c>
      <c r="K10" s="98">
        <v>104</v>
      </c>
      <c r="L10" s="98">
        <v>40395</v>
      </c>
      <c r="M10" s="98">
        <v>63</v>
      </c>
      <c r="N10" s="98">
        <v>884</v>
      </c>
      <c r="O10" s="98">
        <v>10300</v>
      </c>
      <c r="P10" s="98">
        <v>16537</v>
      </c>
      <c r="Q10" s="98">
        <v>870</v>
      </c>
      <c r="R10" s="98">
        <v>926</v>
      </c>
      <c r="S10" s="98">
        <v>6185</v>
      </c>
      <c r="T10" s="98">
        <v>4526</v>
      </c>
      <c r="U10" s="98">
        <v>104</v>
      </c>
      <c r="V10" s="99">
        <v>-2.7625202000000001E-2</v>
      </c>
      <c r="W10" s="99">
        <v>8.6206897000000005E-2</v>
      </c>
      <c r="X10" s="99">
        <v>-5.5555555999999999E-2</v>
      </c>
      <c r="Y10" s="99">
        <v>-1.0376633E-2</v>
      </c>
      <c r="Z10" s="99">
        <v>-4.9925312999999999E-2</v>
      </c>
      <c r="AA10" s="99">
        <v>3.8186157999999998E-2</v>
      </c>
      <c r="AB10" s="99">
        <v>8.0513419000000003E-2</v>
      </c>
      <c r="AC10" s="99">
        <v>3.6708011999999998E-2</v>
      </c>
      <c r="AD10" s="99">
        <v>-5.4127481999999998E-2</v>
      </c>
      <c r="AE10" s="100">
        <v>0</v>
      </c>
    </row>
    <row r="11" spans="1:31" s="73" customFormat="1" ht="15" customHeight="1" x14ac:dyDescent="0.35">
      <c r="A11" s="181">
        <v>43896</v>
      </c>
      <c r="B11" s="98">
        <v>40833</v>
      </c>
      <c r="C11" s="98">
        <v>66</v>
      </c>
      <c r="D11" s="98">
        <v>882</v>
      </c>
      <c r="E11" s="98">
        <v>10292</v>
      </c>
      <c r="F11" s="98">
        <v>17232</v>
      </c>
      <c r="G11" s="98">
        <v>817</v>
      </c>
      <c r="H11" s="98">
        <v>844</v>
      </c>
      <c r="I11" s="98">
        <v>6075</v>
      </c>
      <c r="J11" s="98">
        <v>4532</v>
      </c>
      <c r="K11" s="98">
        <v>93</v>
      </c>
      <c r="L11" s="98">
        <v>40546</v>
      </c>
      <c r="M11" s="98">
        <v>70</v>
      </c>
      <c r="N11" s="98">
        <v>888</v>
      </c>
      <c r="O11" s="98">
        <v>10185</v>
      </c>
      <c r="P11" s="98">
        <v>16664</v>
      </c>
      <c r="Q11" s="98">
        <v>840</v>
      </c>
      <c r="R11" s="98">
        <v>898</v>
      </c>
      <c r="S11" s="98">
        <v>6229</v>
      </c>
      <c r="T11" s="98">
        <v>4638</v>
      </c>
      <c r="U11" s="98">
        <v>134</v>
      </c>
      <c r="V11" s="99">
        <v>-5.8937169999999997E-3</v>
      </c>
      <c r="W11" s="99">
        <v>6.0606061000000003E-2</v>
      </c>
      <c r="X11" s="99">
        <v>6.8027210000000003E-3</v>
      </c>
      <c r="Y11" s="99">
        <v>-1.0396424E-2</v>
      </c>
      <c r="Z11" s="99">
        <v>-3.2961931E-2</v>
      </c>
      <c r="AA11" s="99">
        <v>2.8151775E-2</v>
      </c>
      <c r="AB11" s="99">
        <v>6.3981043000000001E-2</v>
      </c>
      <c r="AC11" s="99">
        <v>2.5349793999999998E-2</v>
      </c>
      <c r="AD11" s="99">
        <v>2.3389231999999999E-2</v>
      </c>
      <c r="AE11" s="100">
        <v>0.440860215</v>
      </c>
    </row>
    <row r="12" spans="1:31" s="73" customFormat="1" ht="15" customHeight="1" x14ac:dyDescent="0.35">
      <c r="A12" s="181">
        <v>43897</v>
      </c>
      <c r="B12" s="98">
        <v>40788</v>
      </c>
      <c r="C12" s="98">
        <v>73</v>
      </c>
      <c r="D12" s="98">
        <v>827</v>
      </c>
      <c r="E12" s="98">
        <v>10209</v>
      </c>
      <c r="F12" s="98">
        <v>17175</v>
      </c>
      <c r="G12" s="98">
        <v>845</v>
      </c>
      <c r="H12" s="98">
        <v>839</v>
      </c>
      <c r="I12" s="98">
        <v>6151</v>
      </c>
      <c r="J12" s="98">
        <v>4561</v>
      </c>
      <c r="K12" s="98">
        <v>108</v>
      </c>
      <c r="L12" s="98">
        <v>36940</v>
      </c>
      <c r="M12" s="98">
        <v>70</v>
      </c>
      <c r="N12" s="98">
        <v>753</v>
      </c>
      <c r="O12" s="98">
        <v>8931</v>
      </c>
      <c r="P12" s="98">
        <v>15448</v>
      </c>
      <c r="Q12" s="98">
        <v>826</v>
      </c>
      <c r="R12" s="98">
        <v>895</v>
      </c>
      <c r="S12" s="98">
        <v>5611</v>
      </c>
      <c r="T12" s="98">
        <v>4289</v>
      </c>
      <c r="U12" s="98">
        <v>117</v>
      </c>
      <c r="V12" s="99">
        <v>-8.4044605999999994E-2</v>
      </c>
      <c r="W12" s="99">
        <v>-4.1095890000000003E-2</v>
      </c>
      <c r="X12" s="99">
        <v>-8.9480048000000006E-2</v>
      </c>
      <c r="Y12" s="99">
        <v>-0.125183661</v>
      </c>
      <c r="Z12" s="99">
        <v>-0.10055313</v>
      </c>
      <c r="AA12" s="99">
        <v>-2.2485207E-2</v>
      </c>
      <c r="AB12" s="99">
        <v>6.6746126000000003E-2</v>
      </c>
      <c r="AC12" s="99">
        <v>-8.7790602999999995E-2</v>
      </c>
      <c r="AD12" s="99">
        <v>-5.9636044999999999E-2</v>
      </c>
      <c r="AE12" s="100">
        <v>8.3333332999999996E-2</v>
      </c>
    </row>
    <row r="13" spans="1:31" s="73" customFormat="1" ht="15" customHeight="1" x14ac:dyDescent="0.35">
      <c r="A13" s="181">
        <v>43898</v>
      </c>
      <c r="B13" s="98">
        <v>41315</v>
      </c>
      <c r="C13" s="98">
        <v>69</v>
      </c>
      <c r="D13" s="98">
        <v>794</v>
      </c>
      <c r="E13" s="98">
        <v>10348</v>
      </c>
      <c r="F13" s="98">
        <v>17500</v>
      </c>
      <c r="G13" s="98">
        <v>896</v>
      </c>
      <c r="H13" s="98">
        <v>888</v>
      </c>
      <c r="I13" s="98">
        <v>6164</v>
      </c>
      <c r="J13" s="98">
        <v>4542</v>
      </c>
      <c r="K13" s="98">
        <v>114</v>
      </c>
      <c r="L13" s="98">
        <v>36980</v>
      </c>
      <c r="M13" s="98">
        <v>68</v>
      </c>
      <c r="N13" s="98">
        <v>773</v>
      </c>
      <c r="O13" s="98">
        <v>8723</v>
      </c>
      <c r="P13" s="98">
        <v>15636</v>
      </c>
      <c r="Q13" s="98">
        <v>836</v>
      </c>
      <c r="R13" s="98">
        <v>877</v>
      </c>
      <c r="S13" s="98">
        <v>5702</v>
      </c>
      <c r="T13" s="98">
        <v>4254</v>
      </c>
      <c r="U13" s="98">
        <v>111</v>
      </c>
      <c r="V13" s="99">
        <v>-8.7512513E-2</v>
      </c>
      <c r="W13" s="99">
        <v>-1.4492754E-2</v>
      </c>
      <c r="X13" s="99">
        <v>-2.6448362999999999E-2</v>
      </c>
      <c r="Y13" s="99">
        <v>-0.157035176</v>
      </c>
      <c r="Z13" s="99">
        <v>-0.106514286</v>
      </c>
      <c r="AA13" s="99">
        <v>-6.6964285999999998E-2</v>
      </c>
      <c r="AB13" s="99">
        <v>-1.2387387E-2</v>
      </c>
      <c r="AC13" s="99">
        <v>-7.4951329999999997E-2</v>
      </c>
      <c r="AD13" s="99">
        <v>-6.3408190000000003E-2</v>
      </c>
      <c r="AE13" s="100">
        <v>-2.6315788999999999E-2</v>
      </c>
    </row>
    <row r="14" spans="1:31" s="73" customFormat="1" ht="15" customHeight="1" x14ac:dyDescent="0.35">
      <c r="A14" s="181">
        <v>43899</v>
      </c>
      <c r="B14" s="98">
        <v>39820</v>
      </c>
      <c r="C14" s="98">
        <v>83</v>
      </c>
      <c r="D14" s="98">
        <v>819</v>
      </c>
      <c r="E14" s="98">
        <v>9568</v>
      </c>
      <c r="F14" s="98">
        <v>16771</v>
      </c>
      <c r="G14" s="98">
        <v>832</v>
      </c>
      <c r="H14" s="98">
        <v>866</v>
      </c>
      <c r="I14" s="98">
        <v>6133</v>
      </c>
      <c r="J14" s="98">
        <v>4641</v>
      </c>
      <c r="K14" s="98">
        <v>107</v>
      </c>
      <c r="L14" s="98">
        <v>43215</v>
      </c>
      <c r="M14" s="98">
        <v>79</v>
      </c>
      <c r="N14" s="98">
        <v>908</v>
      </c>
      <c r="O14" s="98">
        <v>10639</v>
      </c>
      <c r="P14" s="98">
        <v>18446</v>
      </c>
      <c r="Q14" s="98">
        <v>891</v>
      </c>
      <c r="R14" s="98">
        <v>950</v>
      </c>
      <c r="S14" s="98">
        <v>6517</v>
      </c>
      <c r="T14" s="98">
        <v>4659</v>
      </c>
      <c r="U14" s="98">
        <v>126</v>
      </c>
      <c r="V14" s="99">
        <v>7.6821367000000002E-2</v>
      </c>
      <c r="W14" s="99">
        <v>-4.8192771000000002E-2</v>
      </c>
      <c r="X14" s="99">
        <v>0.108669109</v>
      </c>
      <c r="Y14" s="99">
        <v>0.111935619</v>
      </c>
      <c r="Z14" s="99">
        <v>9.9874783999999994E-2</v>
      </c>
      <c r="AA14" s="99">
        <v>7.0913461999999997E-2</v>
      </c>
      <c r="AB14" s="99">
        <v>9.6997690999999997E-2</v>
      </c>
      <c r="AC14" s="99">
        <v>6.2612098000000005E-2</v>
      </c>
      <c r="AD14" s="99">
        <v>3.8784739999999998E-3</v>
      </c>
      <c r="AE14" s="100">
        <v>0.17757009300000001</v>
      </c>
    </row>
    <row r="15" spans="1:31" s="73" customFormat="1" ht="15" customHeight="1" x14ac:dyDescent="0.35">
      <c r="A15" s="181">
        <v>43900</v>
      </c>
      <c r="B15" s="98">
        <v>38924</v>
      </c>
      <c r="C15" s="98">
        <v>81</v>
      </c>
      <c r="D15" s="98">
        <v>832</v>
      </c>
      <c r="E15" s="98">
        <v>8810</v>
      </c>
      <c r="F15" s="98">
        <v>16327</v>
      </c>
      <c r="G15" s="98">
        <v>814</v>
      </c>
      <c r="H15" s="98">
        <v>876</v>
      </c>
      <c r="I15" s="98">
        <v>6158</v>
      </c>
      <c r="J15" s="98">
        <v>4926</v>
      </c>
      <c r="K15" s="98">
        <v>100</v>
      </c>
      <c r="L15" s="98">
        <v>40364</v>
      </c>
      <c r="M15" s="98">
        <v>68</v>
      </c>
      <c r="N15" s="98">
        <v>841</v>
      </c>
      <c r="O15" s="98">
        <v>9913</v>
      </c>
      <c r="P15" s="98">
        <v>17144</v>
      </c>
      <c r="Q15" s="98">
        <v>942</v>
      </c>
      <c r="R15" s="98">
        <v>865</v>
      </c>
      <c r="S15" s="98">
        <v>6048</v>
      </c>
      <c r="T15" s="98">
        <v>4430</v>
      </c>
      <c r="U15" s="98">
        <v>113</v>
      </c>
      <c r="V15" s="99">
        <v>1.1190808E-2</v>
      </c>
      <c r="W15" s="99">
        <v>-0.16049382700000001</v>
      </c>
      <c r="X15" s="99">
        <v>1.0817307999999999E-2</v>
      </c>
      <c r="Y15" s="99">
        <v>0.125198638</v>
      </c>
      <c r="Z15" s="99">
        <v>5.0039810999999997E-2</v>
      </c>
      <c r="AA15" s="99">
        <v>0.157248157</v>
      </c>
      <c r="AB15" s="99">
        <v>-1.2557077999999999E-2</v>
      </c>
      <c r="AC15" s="99">
        <v>-1.7862942999999999E-2</v>
      </c>
      <c r="AD15" s="99">
        <v>-0.100690215</v>
      </c>
      <c r="AE15" s="100">
        <v>0.13</v>
      </c>
    </row>
    <row r="16" spans="1:31" s="73" customFormat="1" ht="15" customHeight="1" x14ac:dyDescent="0.35">
      <c r="A16" s="181">
        <v>43901</v>
      </c>
      <c r="B16" s="98">
        <v>45713</v>
      </c>
      <c r="C16" s="98">
        <v>85</v>
      </c>
      <c r="D16" s="98">
        <v>914</v>
      </c>
      <c r="E16" s="98">
        <v>11229</v>
      </c>
      <c r="F16" s="98">
        <v>19294</v>
      </c>
      <c r="G16" s="98">
        <v>963</v>
      </c>
      <c r="H16" s="98">
        <v>956</v>
      </c>
      <c r="I16" s="98">
        <v>7049</v>
      </c>
      <c r="J16" s="98">
        <v>5123</v>
      </c>
      <c r="K16" s="98">
        <v>100</v>
      </c>
      <c r="L16" s="98">
        <v>40585</v>
      </c>
      <c r="M16" s="98">
        <v>66</v>
      </c>
      <c r="N16" s="98">
        <v>872</v>
      </c>
      <c r="O16" s="98">
        <v>10110</v>
      </c>
      <c r="P16" s="98">
        <v>17185</v>
      </c>
      <c r="Q16" s="98">
        <v>995</v>
      </c>
      <c r="R16" s="98">
        <v>881</v>
      </c>
      <c r="S16" s="98">
        <v>5954</v>
      </c>
      <c r="T16" s="98">
        <v>4412</v>
      </c>
      <c r="U16" s="98">
        <v>110</v>
      </c>
      <c r="V16" s="99">
        <v>-0.116256815</v>
      </c>
      <c r="W16" s="99">
        <v>-0.22352941200000001</v>
      </c>
      <c r="X16" s="99">
        <v>-4.5951859999999997E-2</v>
      </c>
      <c r="Y16" s="99">
        <v>-9.9652685000000005E-2</v>
      </c>
      <c r="Z16" s="99">
        <v>-0.109308593</v>
      </c>
      <c r="AA16" s="99">
        <v>3.3229491E-2</v>
      </c>
      <c r="AB16" s="99">
        <v>-7.8451883E-2</v>
      </c>
      <c r="AC16" s="99">
        <v>-0.15534118299999999</v>
      </c>
      <c r="AD16" s="99">
        <v>-0.13878586800000001</v>
      </c>
      <c r="AE16" s="100">
        <v>0.1</v>
      </c>
    </row>
    <row r="17" spans="1:31" s="73" customFormat="1" ht="15" customHeight="1" x14ac:dyDescent="0.35">
      <c r="A17" s="181">
        <v>43902</v>
      </c>
      <c r="B17" s="98">
        <v>43593</v>
      </c>
      <c r="C17" s="98">
        <v>83</v>
      </c>
      <c r="D17" s="98">
        <v>922</v>
      </c>
      <c r="E17" s="98">
        <v>11174</v>
      </c>
      <c r="F17" s="98">
        <v>18148</v>
      </c>
      <c r="G17" s="98">
        <v>947</v>
      </c>
      <c r="H17" s="98">
        <v>869</v>
      </c>
      <c r="I17" s="98">
        <v>6553</v>
      </c>
      <c r="J17" s="98">
        <v>4803</v>
      </c>
      <c r="K17" s="98">
        <v>94</v>
      </c>
      <c r="L17" s="98">
        <v>40841</v>
      </c>
      <c r="M17" s="98">
        <v>66</v>
      </c>
      <c r="N17" s="98">
        <v>743</v>
      </c>
      <c r="O17" s="98">
        <v>10207</v>
      </c>
      <c r="P17" s="98">
        <v>17386</v>
      </c>
      <c r="Q17" s="98">
        <v>1030</v>
      </c>
      <c r="R17" s="98">
        <v>869</v>
      </c>
      <c r="S17" s="98">
        <v>5845</v>
      </c>
      <c r="T17" s="98">
        <v>4566</v>
      </c>
      <c r="U17" s="98">
        <v>129</v>
      </c>
      <c r="V17" s="99">
        <v>-5.5060303999999997E-2</v>
      </c>
      <c r="W17" s="99">
        <v>-0.20481927699999999</v>
      </c>
      <c r="X17" s="99">
        <v>-0.19414316700000001</v>
      </c>
      <c r="Y17" s="99">
        <v>-8.6540183000000007E-2</v>
      </c>
      <c r="Z17" s="99">
        <v>-4.1988098000000001E-2</v>
      </c>
      <c r="AA17" s="99">
        <v>8.7645194999999995E-2</v>
      </c>
      <c r="AB17" s="99">
        <v>0</v>
      </c>
      <c r="AC17" s="99">
        <v>-0.10804211800000001</v>
      </c>
      <c r="AD17" s="99">
        <v>-4.9344159999999998E-2</v>
      </c>
      <c r="AE17" s="100">
        <v>0.372340426</v>
      </c>
    </row>
    <row r="18" spans="1:31" s="73" customFormat="1" ht="15" customHeight="1" x14ac:dyDescent="0.35">
      <c r="A18" s="181">
        <v>43903</v>
      </c>
      <c r="B18" s="98">
        <v>42754</v>
      </c>
      <c r="C18" s="98">
        <v>89</v>
      </c>
      <c r="D18" s="98">
        <v>930</v>
      </c>
      <c r="E18" s="98">
        <v>10954</v>
      </c>
      <c r="F18" s="98">
        <v>17683</v>
      </c>
      <c r="G18" s="98">
        <v>896</v>
      </c>
      <c r="H18" s="98">
        <v>896</v>
      </c>
      <c r="I18" s="98">
        <v>6401</v>
      </c>
      <c r="J18" s="98">
        <v>4812</v>
      </c>
      <c r="K18" s="98">
        <v>93</v>
      </c>
      <c r="L18" s="98">
        <v>37601</v>
      </c>
      <c r="M18" s="98">
        <v>60</v>
      </c>
      <c r="N18" s="98">
        <v>700</v>
      </c>
      <c r="O18" s="98">
        <v>9161</v>
      </c>
      <c r="P18" s="98">
        <v>16193</v>
      </c>
      <c r="Q18" s="98">
        <v>894</v>
      </c>
      <c r="R18" s="98">
        <v>766</v>
      </c>
      <c r="S18" s="98">
        <v>5267</v>
      </c>
      <c r="T18" s="98">
        <v>4452</v>
      </c>
      <c r="U18" s="98">
        <v>108</v>
      </c>
      <c r="V18" s="99">
        <v>-0.105660377</v>
      </c>
      <c r="W18" s="99">
        <v>-0.32584269700000001</v>
      </c>
      <c r="X18" s="99">
        <v>-0.24731182800000001</v>
      </c>
      <c r="Y18" s="99">
        <v>-0.16368449900000001</v>
      </c>
      <c r="Z18" s="99">
        <v>-8.4261719999999998E-2</v>
      </c>
      <c r="AA18" s="99">
        <v>-2.2321429999999998E-3</v>
      </c>
      <c r="AB18" s="99">
        <v>-0.14508928600000001</v>
      </c>
      <c r="AC18" s="99">
        <v>-0.177159819</v>
      </c>
      <c r="AD18" s="99">
        <v>-7.4812967999999994E-2</v>
      </c>
      <c r="AE18" s="100">
        <v>0.16129032300000001</v>
      </c>
    </row>
    <row r="19" spans="1:31" s="73" customFormat="1" ht="15" customHeight="1" x14ac:dyDescent="0.35">
      <c r="A19" s="181">
        <v>43904</v>
      </c>
      <c r="B19" s="98">
        <v>42459</v>
      </c>
      <c r="C19" s="98">
        <v>74</v>
      </c>
      <c r="D19" s="98">
        <v>869</v>
      </c>
      <c r="E19" s="98">
        <v>10736</v>
      </c>
      <c r="F19" s="98">
        <v>17723</v>
      </c>
      <c r="G19" s="98">
        <v>879</v>
      </c>
      <c r="H19" s="98">
        <v>891</v>
      </c>
      <c r="I19" s="98">
        <v>6489</v>
      </c>
      <c r="J19" s="98">
        <v>4697</v>
      </c>
      <c r="K19" s="98">
        <v>101</v>
      </c>
      <c r="L19" s="98">
        <v>32811</v>
      </c>
      <c r="M19" s="98">
        <v>60</v>
      </c>
      <c r="N19" s="98">
        <v>648</v>
      </c>
      <c r="O19" s="98">
        <v>7872</v>
      </c>
      <c r="P19" s="98">
        <v>13987</v>
      </c>
      <c r="Q19" s="98">
        <v>755</v>
      </c>
      <c r="R19" s="98">
        <v>717</v>
      </c>
      <c r="S19" s="98">
        <v>4814</v>
      </c>
      <c r="T19" s="98">
        <v>3867</v>
      </c>
      <c r="U19" s="98">
        <v>91</v>
      </c>
      <c r="V19" s="99">
        <v>-0.21385114899999999</v>
      </c>
      <c r="W19" s="99">
        <v>-0.18918918900000001</v>
      </c>
      <c r="X19" s="99">
        <v>-0.25431530499999999</v>
      </c>
      <c r="Y19" s="99">
        <v>-0.26676602100000002</v>
      </c>
      <c r="Z19" s="99">
        <v>-0.21079952599999999</v>
      </c>
      <c r="AA19" s="99">
        <v>-0.14106939700000001</v>
      </c>
      <c r="AB19" s="99">
        <v>-0.195286195</v>
      </c>
      <c r="AC19" s="99">
        <v>-0.25812914199999998</v>
      </c>
      <c r="AD19" s="99">
        <v>-0.176708537</v>
      </c>
      <c r="AE19" s="100">
        <v>-9.9009900999999997E-2</v>
      </c>
    </row>
    <row r="20" spans="1:31" s="73" customFormat="1" ht="15" customHeight="1" x14ac:dyDescent="0.35">
      <c r="A20" s="181">
        <v>43905</v>
      </c>
      <c r="B20" s="98">
        <v>43077</v>
      </c>
      <c r="C20" s="98">
        <v>76</v>
      </c>
      <c r="D20" s="98">
        <v>864</v>
      </c>
      <c r="E20" s="98">
        <v>10910</v>
      </c>
      <c r="F20" s="98">
        <v>17845</v>
      </c>
      <c r="G20" s="98">
        <v>908</v>
      </c>
      <c r="H20" s="98">
        <v>872</v>
      </c>
      <c r="I20" s="98">
        <v>6605</v>
      </c>
      <c r="J20" s="98">
        <v>4876</v>
      </c>
      <c r="K20" s="98">
        <v>121</v>
      </c>
      <c r="L20" s="98">
        <v>32224</v>
      </c>
      <c r="M20" s="98">
        <v>51</v>
      </c>
      <c r="N20" s="98">
        <v>716</v>
      </c>
      <c r="O20" s="98">
        <v>7665</v>
      </c>
      <c r="P20" s="98">
        <v>13462</v>
      </c>
      <c r="Q20" s="98">
        <v>749</v>
      </c>
      <c r="R20" s="98">
        <v>790</v>
      </c>
      <c r="S20" s="98">
        <v>4817</v>
      </c>
      <c r="T20" s="98">
        <v>3894</v>
      </c>
      <c r="U20" s="98">
        <v>80</v>
      </c>
      <c r="V20" s="99">
        <v>-0.236515684</v>
      </c>
      <c r="W20" s="99">
        <v>-0.32894736800000002</v>
      </c>
      <c r="X20" s="99">
        <v>-0.17129629599999999</v>
      </c>
      <c r="Y20" s="99">
        <v>-0.29743354700000002</v>
      </c>
      <c r="Z20" s="99">
        <v>-0.24561501799999999</v>
      </c>
      <c r="AA20" s="99">
        <v>-0.175110132</v>
      </c>
      <c r="AB20" s="99">
        <v>-9.4036697000000002E-2</v>
      </c>
      <c r="AC20" s="99">
        <v>-0.27070401199999999</v>
      </c>
      <c r="AD20" s="99">
        <v>-0.20139458599999999</v>
      </c>
      <c r="AE20" s="100">
        <v>-0.33884297499999999</v>
      </c>
    </row>
    <row r="21" spans="1:31" s="73" customFormat="1" ht="15" customHeight="1" x14ac:dyDescent="0.35">
      <c r="A21" s="181">
        <v>43906</v>
      </c>
      <c r="B21" s="98">
        <v>40138</v>
      </c>
      <c r="C21" s="98">
        <v>61</v>
      </c>
      <c r="D21" s="98">
        <v>834</v>
      </c>
      <c r="E21" s="98">
        <v>9442</v>
      </c>
      <c r="F21" s="98">
        <v>16799</v>
      </c>
      <c r="G21" s="98">
        <v>832</v>
      </c>
      <c r="H21" s="98">
        <v>881</v>
      </c>
      <c r="I21" s="98">
        <v>6318</v>
      </c>
      <c r="J21" s="98">
        <v>4890</v>
      </c>
      <c r="K21" s="98">
        <v>81</v>
      </c>
      <c r="L21" s="98">
        <v>33438</v>
      </c>
      <c r="M21" s="98">
        <v>46</v>
      </c>
      <c r="N21" s="98">
        <v>660</v>
      </c>
      <c r="O21" s="98">
        <v>8300</v>
      </c>
      <c r="P21" s="98">
        <v>14034</v>
      </c>
      <c r="Q21" s="98">
        <v>781</v>
      </c>
      <c r="R21" s="98">
        <v>726</v>
      </c>
      <c r="S21" s="98">
        <v>4951</v>
      </c>
      <c r="T21" s="98">
        <v>3843</v>
      </c>
      <c r="U21" s="98">
        <v>97</v>
      </c>
      <c r="V21" s="99">
        <v>-0.18106593700000001</v>
      </c>
      <c r="W21" s="99">
        <v>-0.24590163900000001</v>
      </c>
      <c r="X21" s="99">
        <v>-0.20863309399999999</v>
      </c>
      <c r="Y21" s="99">
        <v>-0.120948951</v>
      </c>
      <c r="Z21" s="99">
        <v>-0.164593131</v>
      </c>
      <c r="AA21" s="99">
        <v>-6.1298076999999999E-2</v>
      </c>
      <c r="AB21" s="99">
        <v>-0.175936436</v>
      </c>
      <c r="AC21" s="99">
        <v>-0.21636593900000001</v>
      </c>
      <c r="AD21" s="99">
        <v>-0.21411042899999999</v>
      </c>
      <c r="AE21" s="100">
        <v>0.197530864</v>
      </c>
    </row>
    <row r="22" spans="1:31" s="73" customFormat="1" ht="15" customHeight="1" x14ac:dyDescent="0.35">
      <c r="A22" s="181">
        <v>43907</v>
      </c>
      <c r="B22" s="98">
        <v>42101</v>
      </c>
      <c r="C22" s="98">
        <v>68</v>
      </c>
      <c r="D22" s="98">
        <v>837</v>
      </c>
      <c r="E22" s="98">
        <v>9816</v>
      </c>
      <c r="F22" s="98">
        <v>17627</v>
      </c>
      <c r="G22" s="98">
        <v>899</v>
      </c>
      <c r="H22" s="98">
        <v>917</v>
      </c>
      <c r="I22" s="98">
        <v>6690</v>
      </c>
      <c r="J22" s="98">
        <v>5148</v>
      </c>
      <c r="K22" s="98">
        <v>99</v>
      </c>
      <c r="L22" s="98">
        <v>30364</v>
      </c>
      <c r="M22" s="98">
        <v>40</v>
      </c>
      <c r="N22" s="98">
        <v>608</v>
      </c>
      <c r="O22" s="98">
        <v>7535</v>
      </c>
      <c r="P22" s="98">
        <v>12864</v>
      </c>
      <c r="Q22" s="98">
        <v>748</v>
      </c>
      <c r="R22" s="98">
        <v>611</v>
      </c>
      <c r="S22" s="98">
        <v>4449</v>
      </c>
      <c r="T22" s="98">
        <v>3420</v>
      </c>
      <c r="U22" s="98">
        <v>89</v>
      </c>
      <c r="V22" s="99">
        <v>-0.29289143600000001</v>
      </c>
      <c r="W22" s="99">
        <v>-0.41176470599999998</v>
      </c>
      <c r="X22" s="99">
        <v>-0.273596177</v>
      </c>
      <c r="Y22" s="99">
        <v>-0.23237571300000001</v>
      </c>
      <c r="Z22" s="99">
        <v>-0.27021047300000001</v>
      </c>
      <c r="AA22" s="99">
        <v>-0.16796440500000001</v>
      </c>
      <c r="AB22" s="99">
        <v>-0.333696838</v>
      </c>
      <c r="AC22" s="99">
        <v>-0.334977578</v>
      </c>
      <c r="AD22" s="99">
        <v>-0.33566433600000001</v>
      </c>
      <c r="AE22" s="100">
        <v>-0.101010101</v>
      </c>
    </row>
    <row r="23" spans="1:31" s="73" customFormat="1" ht="15" customHeight="1" x14ac:dyDescent="0.35">
      <c r="A23" s="181">
        <v>43908</v>
      </c>
      <c r="B23" s="98">
        <v>46530</v>
      </c>
      <c r="C23" s="98">
        <v>87</v>
      </c>
      <c r="D23" s="98">
        <v>890</v>
      </c>
      <c r="E23" s="98">
        <v>11585</v>
      </c>
      <c r="F23" s="98">
        <v>19681</v>
      </c>
      <c r="G23" s="98">
        <v>964</v>
      </c>
      <c r="H23" s="98">
        <v>959</v>
      </c>
      <c r="I23" s="98">
        <v>6993</v>
      </c>
      <c r="J23" s="98">
        <v>5259</v>
      </c>
      <c r="K23" s="98">
        <v>112</v>
      </c>
      <c r="L23" s="98">
        <v>28600</v>
      </c>
      <c r="M23" s="98">
        <v>48</v>
      </c>
      <c r="N23" s="98">
        <v>584</v>
      </c>
      <c r="O23" s="98">
        <v>7004</v>
      </c>
      <c r="P23" s="98">
        <v>12170</v>
      </c>
      <c r="Q23" s="98">
        <v>634</v>
      </c>
      <c r="R23" s="98">
        <v>579</v>
      </c>
      <c r="S23" s="98">
        <v>4191</v>
      </c>
      <c r="T23" s="98">
        <v>3292</v>
      </c>
      <c r="U23" s="98">
        <v>98</v>
      </c>
      <c r="V23" s="99">
        <v>-0.38200028600000002</v>
      </c>
      <c r="W23" s="99">
        <v>-0.44827586200000002</v>
      </c>
      <c r="X23" s="99">
        <v>-0.34382022499999998</v>
      </c>
      <c r="Y23" s="99">
        <v>-0.39542511899999999</v>
      </c>
      <c r="Z23" s="99">
        <v>-0.381637112</v>
      </c>
      <c r="AA23" s="99">
        <v>-0.34232365100000001</v>
      </c>
      <c r="AB23" s="99">
        <v>-0.39624609</v>
      </c>
      <c r="AC23" s="99">
        <v>-0.40068640100000003</v>
      </c>
      <c r="AD23" s="99">
        <v>-0.37402548000000002</v>
      </c>
      <c r="AE23" s="100">
        <v>-0.125</v>
      </c>
    </row>
    <row r="24" spans="1:31" s="73" customFormat="1" ht="15" customHeight="1" x14ac:dyDescent="0.35">
      <c r="A24" s="181">
        <v>43909</v>
      </c>
      <c r="B24" s="98">
        <v>43654</v>
      </c>
      <c r="C24" s="98">
        <v>75</v>
      </c>
      <c r="D24" s="98">
        <v>818</v>
      </c>
      <c r="E24" s="98">
        <v>10928</v>
      </c>
      <c r="F24" s="98">
        <v>18651</v>
      </c>
      <c r="G24" s="98">
        <v>883</v>
      </c>
      <c r="H24" s="98">
        <v>839</v>
      </c>
      <c r="I24" s="98">
        <v>6534</v>
      </c>
      <c r="J24" s="98">
        <v>4833</v>
      </c>
      <c r="K24" s="98">
        <v>93</v>
      </c>
      <c r="L24" s="98">
        <v>26756</v>
      </c>
      <c r="M24" s="98">
        <v>45</v>
      </c>
      <c r="N24" s="98">
        <v>512</v>
      </c>
      <c r="O24" s="98">
        <v>6504</v>
      </c>
      <c r="P24" s="98">
        <v>11532</v>
      </c>
      <c r="Q24" s="98">
        <v>643</v>
      </c>
      <c r="R24" s="98">
        <v>543</v>
      </c>
      <c r="S24" s="98">
        <v>3910</v>
      </c>
      <c r="T24" s="98">
        <v>2998</v>
      </c>
      <c r="U24" s="98">
        <v>69</v>
      </c>
      <c r="V24" s="99">
        <v>-0.38116482299999999</v>
      </c>
      <c r="W24" s="99">
        <v>-0.4</v>
      </c>
      <c r="X24" s="99">
        <v>-0.37408312999999999</v>
      </c>
      <c r="Y24" s="99">
        <v>-0.40483162499999997</v>
      </c>
      <c r="Z24" s="99">
        <v>-0.38169535100000002</v>
      </c>
      <c r="AA24" s="99">
        <v>-0.27180068000000002</v>
      </c>
      <c r="AB24" s="99">
        <v>-0.352800954</v>
      </c>
      <c r="AC24" s="99">
        <v>-0.40159167400000001</v>
      </c>
      <c r="AD24" s="99">
        <v>-0.379681357</v>
      </c>
      <c r="AE24" s="100">
        <v>-0.25806451600000002</v>
      </c>
    </row>
    <row r="25" spans="1:31" s="73" customFormat="1" ht="15" customHeight="1" x14ac:dyDescent="0.35">
      <c r="A25" s="181">
        <v>43910</v>
      </c>
      <c r="B25" s="98">
        <v>42554</v>
      </c>
      <c r="C25" s="98">
        <v>82</v>
      </c>
      <c r="D25" s="98">
        <v>778</v>
      </c>
      <c r="E25" s="98">
        <v>10669</v>
      </c>
      <c r="F25" s="98">
        <v>18075</v>
      </c>
      <c r="G25" s="98">
        <v>848</v>
      </c>
      <c r="H25" s="98">
        <v>831</v>
      </c>
      <c r="I25" s="98">
        <v>6337</v>
      </c>
      <c r="J25" s="98">
        <v>4836</v>
      </c>
      <c r="K25" s="98">
        <v>98</v>
      </c>
      <c r="L25" s="98">
        <v>26271</v>
      </c>
      <c r="M25" s="98">
        <v>37</v>
      </c>
      <c r="N25" s="98">
        <v>534</v>
      </c>
      <c r="O25" s="98">
        <v>6261</v>
      </c>
      <c r="P25" s="98">
        <v>11281</v>
      </c>
      <c r="Q25" s="98">
        <v>662</v>
      </c>
      <c r="R25" s="98">
        <v>508</v>
      </c>
      <c r="S25" s="98">
        <v>3963</v>
      </c>
      <c r="T25" s="98">
        <v>2962</v>
      </c>
      <c r="U25" s="98">
        <v>63</v>
      </c>
      <c r="V25" s="99">
        <v>-0.372432178</v>
      </c>
      <c r="W25" s="99">
        <v>-0.54878048800000001</v>
      </c>
      <c r="X25" s="99">
        <v>-0.31362467900000002</v>
      </c>
      <c r="Y25" s="99">
        <v>-0.41315962099999998</v>
      </c>
      <c r="Z25" s="99">
        <v>-0.37587828499999998</v>
      </c>
      <c r="AA25" s="99">
        <v>-0.21933962300000001</v>
      </c>
      <c r="AB25" s="99">
        <v>-0.388688327</v>
      </c>
      <c r="AC25" s="99">
        <v>-0.37462521700000001</v>
      </c>
      <c r="AD25" s="99">
        <v>-0.38751033899999998</v>
      </c>
      <c r="AE25" s="100">
        <v>-0.35714285699999998</v>
      </c>
    </row>
    <row r="26" spans="1:31" s="73" customFormat="1" ht="15" customHeight="1" x14ac:dyDescent="0.35">
      <c r="A26" s="181">
        <v>43911</v>
      </c>
      <c r="B26" s="98">
        <v>42430</v>
      </c>
      <c r="C26" s="98">
        <v>79</v>
      </c>
      <c r="D26" s="98">
        <v>755</v>
      </c>
      <c r="E26" s="98">
        <v>10394</v>
      </c>
      <c r="F26" s="98">
        <v>18236</v>
      </c>
      <c r="G26" s="98">
        <v>869</v>
      </c>
      <c r="H26" s="98">
        <v>883</v>
      </c>
      <c r="I26" s="98">
        <v>6371</v>
      </c>
      <c r="J26" s="98">
        <v>4746</v>
      </c>
      <c r="K26" s="98">
        <v>97</v>
      </c>
      <c r="L26" s="98">
        <v>24064</v>
      </c>
      <c r="M26" s="98">
        <v>43</v>
      </c>
      <c r="N26" s="98">
        <v>505</v>
      </c>
      <c r="O26" s="98">
        <v>5795</v>
      </c>
      <c r="P26" s="98">
        <v>10122</v>
      </c>
      <c r="Q26" s="98">
        <v>632</v>
      </c>
      <c r="R26" s="98">
        <v>550</v>
      </c>
      <c r="S26" s="98">
        <v>3733</v>
      </c>
      <c r="T26" s="98">
        <v>2612</v>
      </c>
      <c r="U26" s="98">
        <v>72</v>
      </c>
      <c r="V26" s="99">
        <v>-0.42973529799999999</v>
      </c>
      <c r="W26" s="99">
        <v>-0.45569620300000002</v>
      </c>
      <c r="X26" s="99">
        <v>-0.33112582800000001</v>
      </c>
      <c r="Y26" s="99">
        <v>-0.44246680799999999</v>
      </c>
      <c r="Z26" s="99">
        <v>-0.444944067</v>
      </c>
      <c r="AA26" s="99">
        <v>-0.27272727299999999</v>
      </c>
      <c r="AB26" s="99">
        <v>-0.377123443</v>
      </c>
      <c r="AC26" s="99">
        <v>-0.41406372600000002</v>
      </c>
      <c r="AD26" s="99">
        <v>-0.44964180399999998</v>
      </c>
      <c r="AE26" s="100">
        <v>-0.25773195900000001</v>
      </c>
    </row>
    <row r="27" spans="1:31" s="73" customFormat="1" ht="15" customHeight="1" x14ac:dyDescent="0.35">
      <c r="A27" s="181">
        <v>43912</v>
      </c>
      <c r="B27" s="98">
        <v>42384</v>
      </c>
      <c r="C27" s="98">
        <v>84</v>
      </c>
      <c r="D27" s="98">
        <v>755</v>
      </c>
      <c r="E27" s="98">
        <v>10461</v>
      </c>
      <c r="F27" s="98">
        <v>17853</v>
      </c>
      <c r="G27" s="98">
        <v>884</v>
      </c>
      <c r="H27" s="98">
        <v>852</v>
      </c>
      <c r="I27" s="98">
        <v>6525</v>
      </c>
      <c r="J27" s="98">
        <v>4872</v>
      </c>
      <c r="K27" s="98">
        <v>98</v>
      </c>
      <c r="L27" s="98">
        <v>22614</v>
      </c>
      <c r="M27" s="98">
        <v>44</v>
      </c>
      <c r="N27" s="98">
        <v>485</v>
      </c>
      <c r="O27" s="98">
        <v>5476</v>
      </c>
      <c r="P27" s="98">
        <v>9417</v>
      </c>
      <c r="Q27" s="98">
        <v>608</v>
      </c>
      <c r="R27" s="98">
        <v>499</v>
      </c>
      <c r="S27" s="98">
        <v>3575</v>
      </c>
      <c r="T27" s="98">
        <v>2464</v>
      </c>
      <c r="U27" s="98">
        <v>46</v>
      </c>
      <c r="V27" s="99">
        <v>-0.463145694</v>
      </c>
      <c r="W27" s="99">
        <v>-0.47619047599999997</v>
      </c>
      <c r="X27" s="99">
        <v>-0.35761589399999999</v>
      </c>
      <c r="Y27" s="99">
        <v>-0.47653188000000002</v>
      </c>
      <c r="Z27" s="99">
        <v>-0.47252562599999998</v>
      </c>
      <c r="AA27" s="99">
        <v>-0.312217195</v>
      </c>
      <c r="AB27" s="99">
        <v>-0.414319249</v>
      </c>
      <c r="AC27" s="99">
        <v>-0.45210728</v>
      </c>
      <c r="AD27" s="99">
        <v>-0.49425287400000001</v>
      </c>
      <c r="AE27" s="100">
        <v>-0.53061224500000004</v>
      </c>
    </row>
    <row r="28" spans="1:31" s="73" customFormat="1" ht="15" customHeight="1" x14ac:dyDescent="0.35">
      <c r="A28" s="181">
        <v>43913</v>
      </c>
      <c r="B28" s="98">
        <v>39441</v>
      </c>
      <c r="C28" s="98">
        <v>78</v>
      </c>
      <c r="D28" s="98">
        <v>746</v>
      </c>
      <c r="E28" s="98">
        <v>9182</v>
      </c>
      <c r="F28" s="98">
        <v>16550</v>
      </c>
      <c r="G28" s="98">
        <v>834</v>
      </c>
      <c r="H28" s="98">
        <v>897</v>
      </c>
      <c r="I28" s="98">
        <v>6313</v>
      </c>
      <c r="J28" s="98">
        <v>4754</v>
      </c>
      <c r="K28" s="98">
        <v>87</v>
      </c>
      <c r="L28" s="98">
        <v>24675</v>
      </c>
      <c r="M28" s="98">
        <v>43</v>
      </c>
      <c r="N28" s="98">
        <v>512</v>
      </c>
      <c r="O28" s="98">
        <v>6270</v>
      </c>
      <c r="P28" s="98">
        <v>10472</v>
      </c>
      <c r="Q28" s="98">
        <v>663</v>
      </c>
      <c r="R28" s="98">
        <v>457</v>
      </c>
      <c r="S28" s="98">
        <v>3750</v>
      </c>
      <c r="T28" s="98">
        <v>2454</v>
      </c>
      <c r="U28" s="98">
        <v>54</v>
      </c>
      <c r="V28" s="99">
        <v>-0.39175121499999999</v>
      </c>
      <c r="W28" s="99">
        <v>-0.448717949</v>
      </c>
      <c r="X28" s="99">
        <v>-0.31367292200000002</v>
      </c>
      <c r="Y28" s="99">
        <v>-0.31714223499999999</v>
      </c>
      <c r="Z28" s="99">
        <v>-0.36725075499999998</v>
      </c>
      <c r="AA28" s="99">
        <v>-0.20503597100000001</v>
      </c>
      <c r="AB28" s="99">
        <v>-0.490523969</v>
      </c>
      <c r="AC28" s="99">
        <v>-0.40598764500000001</v>
      </c>
      <c r="AD28" s="99">
        <v>-0.48380311300000001</v>
      </c>
      <c r="AE28" s="100">
        <v>-0.37931034499999999</v>
      </c>
    </row>
    <row r="29" spans="1:31" s="73" customFormat="1" ht="15" customHeight="1" x14ac:dyDescent="0.35">
      <c r="A29" s="181">
        <v>43914</v>
      </c>
      <c r="B29" s="98">
        <v>41260</v>
      </c>
      <c r="C29" s="98">
        <v>67</v>
      </c>
      <c r="D29" s="98">
        <v>822</v>
      </c>
      <c r="E29" s="98">
        <v>9615</v>
      </c>
      <c r="F29" s="98">
        <v>17616</v>
      </c>
      <c r="G29" s="98">
        <v>852</v>
      </c>
      <c r="H29" s="98">
        <v>934</v>
      </c>
      <c r="I29" s="98">
        <v>6304</v>
      </c>
      <c r="J29" s="98">
        <v>4961</v>
      </c>
      <c r="K29" s="98">
        <v>89</v>
      </c>
      <c r="L29" s="98">
        <v>22687</v>
      </c>
      <c r="M29" s="98">
        <v>38</v>
      </c>
      <c r="N29" s="98">
        <v>414</v>
      </c>
      <c r="O29" s="98">
        <v>5589</v>
      </c>
      <c r="P29" s="98">
        <v>9676</v>
      </c>
      <c r="Q29" s="98">
        <v>599</v>
      </c>
      <c r="R29" s="98">
        <v>507</v>
      </c>
      <c r="S29" s="98">
        <v>3423</v>
      </c>
      <c r="T29" s="98">
        <v>2394</v>
      </c>
      <c r="U29" s="98">
        <v>47</v>
      </c>
      <c r="V29" s="99">
        <v>-0.45969347399999999</v>
      </c>
      <c r="W29" s="99">
        <v>-0.43283582100000001</v>
      </c>
      <c r="X29" s="99">
        <v>-0.49635036500000002</v>
      </c>
      <c r="Y29" s="99">
        <v>-0.418720749</v>
      </c>
      <c r="Z29" s="99">
        <v>-0.45072661200000003</v>
      </c>
      <c r="AA29" s="99">
        <v>-0.296948357</v>
      </c>
      <c r="AB29" s="99">
        <v>-0.45717344799999998</v>
      </c>
      <c r="AC29" s="99">
        <v>-0.45701142099999997</v>
      </c>
      <c r="AD29" s="99">
        <v>-0.51743600099999998</v>
      </c>
      <c r="AE29" s="100">
        <v>-0.47191011199999999</v>
      </c>
    </row>
    <row r="30" spans="1:31" s="73" customFormat="1" ht="15" customHeight="1" x14ac:dyDescent="0.35">
      <c r="A30" s="181">
        <v>43915</v>
      </c>
      <c r="B30" s="98">
        <v>45324</v>
      </c>
      <c r="C30" s="98">
        <v>77</v>
      </c>
      <c r="D30" s="98">
        <v>851</v>
      </c>
      <c r="E30" s="98">
        <v>11447</v>
      </c>
      <c r="F30" s="98">
        <v>19258</v>
      </c>
      <c r="G30" s="98">
        <v>919</v>
      </c>
      <c r="H30" s="98">
        <v>931</v>
      </c>
      <c r="I30" s="98">
        <v>6684</v>
      </c>
      <c r="J30" s="98">
        <v>5032</v>
      </c>
      <c r="K30" s="98">
        <v>125</v>
      </c>
      <c r="L30" s="98">
        <v>22554</v>
      </c>
      <c r="M30" s="98">
        <v>39</v>
      </c>
      <c r="N30" s="98">
        <v>493</v>
      </c>
      <c r="O30" s="98">
        <v>5327</v>
      </c>
      <c r="P30" s="98">
        <v>9727</v>
      </c>
      <c r="Q30" s="98">
        <v>579</v>
      </c>
      <c r="R30" s="98">
        <v>451</v>
      </c>
      <c r="S30" s="98">
        <v>3397</v>
      </c>
      <c r="T30" s="98">
        <v>2482</v>
      </c>
      <c r="U30" s="98">
        <v>59</v>
      </c>
      <c r="V30" s="99">
        <v>-0.49148389799999997</v>
      </c>
      <c r="W30" s="99">
        <v>-0.49350649400000002</v>
      </c>
      <c r="X30" s="99">
        <v>-0.42068155099999999</v>
      </c>
      <c r="Y30" s="99">
        <v>-0.534637896</v>
      </c>
      <c r="Z30" s="99">
        <v>-0.49491120599999999</v>
      </c>
      <c r="AA30" s="99">
        <v>-0.36996735600000002</v>
      </c>
      <c r="AB30" s="99">
        <v>-0.51557465099999999</v>
      </c>
      <c r="AC30" s="99">
        <v>-0.49177139399999997</v>
      </c>
      <c r="AD30" s="99">
        <v>-0.506756757</v>
      </c>
      <c r="AE30" s="100">
        <v>-0.52800000000000002</v>
      </c>
    </row>
    <row r="31" spans="1:31" s="73" customFormat="1" ht="15" customHeight="1" x14ac:dyDescent="0.35">
      <c r="A31" s="181">
        <v>43916</v>
      </c>
      <c r="B31" s="98">
        <v>42217</v>
      </c>
      <c r="C31" s="98">
        <v>65</v>
      </c>
      <c r="D31" s="98">
        <v>751</v>
      </c>
      <c r="E31" s="98">
        <v>10578</v>
      </c>
      <c r="F31" s="98">
        <v>18146</v>
      </c>
      <c r="G31" s="98">
        <v>830</v>
      </c>
      <c r="H31" s="98">
        <v>872</v>
      </c>
      <c r="I31" s="98">
        <v>6194</v>
      </c>
      <c r="J31" s="98">
        <v>4671</v>
      </c>
      <c r="K31" s="98">
        <v>110</v>
      </c>
      <c r="L31" s="98">
        <v>22122</v>
      </c>
      <c r="M31" s="98">
        <v>34</v>
      </c>
      <c r="N31" s="98">
        <v>417</v>
      </c>
      <c r="O31" s="98">
        <v>5300</v>
      </c>
      <c r="P31" s="98">
        <v>9514</v>
      </c>
      <c r="Q31" s="98">
        <v>657</v>
      </c>
      <c r="R31" s="98">
        <v>459</v>
      </c>
      <c r="S31" s="98">
        <v>3283</v>
      </c>
      <c r="T31" s="98">
        <v>2390</v>
      </c>
      <c r="U31" s="98">
        <v>68</v>
      </c>
      <c r="V31" s="99">
        <v>-0.46831442200000001</v>
      </c>
      <c r="W31" s="99">
        <v>-0.47692307699999997</v>
      </c>
      <c r="X31" s="99">
        <v>-0.44474034600000001</v>
      </c>
      <c r="Y31" s="99">
        <v>-0.49896010600000001</v>
      </c>
      <c r="Z31" s="99">
        <v>-0.475697123</v>
      </c>
      <c r="AA31" s="99">
        <v>-0.20843373500000001</v>
      </c>
      <c r="AB31" s="99">
        <v>-0.47362385299999998</v>
      </c>
      <c r="AC31" s="99">
        <v>-0.46997094</v>
      </c>
      <c r="AD31" s="99">
        <v>-0.48833226299999999</v>
      </c>
      <c r="AE31" s="100">
        <v>-0.38181818200000001</v>
      </c>
    </row>
    <row r="32" spans="1:31" s="73" customFormat="1" ht="15" customHeight="1" x14ac:dyDescent="0.35">
      <c r="A32" s="181">
        <v>43917</v>
      </c>
      <c r="B32" s="98">
        <v>41700</v>
      </c>
      <c r="C32" s="98">
        <v>61</v>
      </c>
      <c r="D32" s="98">
        <v>753</v>
      </c>
      <c r="E32" s="98">
        <v>10704</v>
      </c>
      <c r="F32" s="98">
        <v>17818</v>
      </c>
      <c r="G32" s="98">
        <v>810</v>
      </c>
      <c r="H32" s="98">
        <v>866</v>
      </c>
      <c r="I32" s="98">
        <v>6020</v>
      </c>
      <c r="J32" s="98">
        <v>4568</v>
      </c>
      <c r="K32" s="98">
        <v>100</v>
      </c>
      <c r="L32" s="98">
        <v>22000</v>
      </c>
      <c r="M32" s="98">
        <v>43</v>
      </c>
      <c r="N32" s="98">
        <v>442</v>
      </c>
      <c r="O32" s="98">
        <v>5455</v>
      </c>
      <c r="P32" s="98">
        <v>9230</v>
      </c>
      <c r="Q32" s="98">
        <v>578</v>
      </c>
      <c r="R32" s="98">
        <v>456</v>
      </c>
      <c r="S32" s="98">
        <v>3369</v>
      </c>
      <c r="T32" s="98">
        <v>2378</v>
      </c>
      <c r="U32" s="98">
        <v>49</v>
      </c>
      <c r="V32" s="99">
        <v>-0.46622144799999998</v>
      </c>
      <c r="W32" s="99">
        <v>-0.295081967</v>
      </c>
      <c r="X32" s="99">
        <v>-0.41301460800000001</v>
      </c>
      <c r="Y32" s="99">
        <v>-0.49037742899999998</v>
      </c>
      <c r="Z32" s="99">
        <v>-0.48198450999999998</v>
      </c>
      <c r="AA32" s="99">
        <v>-0.286419753</v>
      </c>
      <c r="AB32" s="99">
        <v>-0.47344110900000003</v>
      </c>
      <c r="AC32" s="99">
        <v>-0.44036544900000002</v>
      </c>
      <c r="AD32" s="99">
        <v>-0.47942206700000001</v>
      </c>
      <c r="AE32" s="100">
        <v>-0.51</v>
      </c>
    </row>
    <row r="33" spans="1:31" s="73" customFormat="1" ht="15" customHeight="1" x14ac:dyDescent="0.35">
      <c r="A33" s="181">
        <v>43918</v>
      </c>
      <c r="B33" s="98">
        <v>41582</v>
      </c>
      <c r="C33" s="98">
        <v>75</v>
      </c>
      <c r="D33" s="98">
        <v>770</v>
      </c>
      <c r="E33" s="98">
        <v>10400</v>
      </c>
      <c r="F33" s="98">
        <v>17722</v>
      </c>
      <c r="G33" s="98">
        <v>852</v>
      </c>
      <c r="H33" s="98">
        <v>819</v>
      </c>
      <c r="I33" s="98">
        <v>6180</v>
      </c>
      <c r="J33" s="98">
        <v>4644</v>
      </c>
      <c r="K33" s="98">
        <v>120</v>
      </c>
      <c r="L33" s="98">
        <v>20874</v>
      </c>
      <c r="M33" s="98">
        <v>39</v>
      </c>
      <c r="N33" s="98">
        <v>440</v>
      </c>
      <c r="O33" s="98">
        <v>5047</v>
      </c>
      <c r="P33" s="98">
        <v>8643</v>
      </c>
      <c r="Q33" s="98">
        <v>559</v>
      </c>
      <c r="R33" s="98">
        <v>482</v>
      </c>
      <c r="S33" s="98">
        <v>3295</v>
      </c>
      <c r="T33" s="98">
        <v>2316</v>
      </c>
      <c r="U33" s="98">
        <v>53</v>
      </c>
      <c r="V33" s="99">
        <v>-0.49243153099999998</v>
      </c>
      <c r="W33" s="99">
        <v>-0.48</v>
      </c>
      <c r="X33" s="99">
        <v>-0.428571429</v>
      </c>
      <c r="Y33" s="99">
        <v>-0.51471153800000002</v>
      </c>
      <c r="Z33" s="99">
        <v>-0.51230109499999998</v>
      </c>
      <c r="AA33" s="99">
        <v>-0.34389671399999999</v>
      </c>
      <c r="AB33" s="99">
        <v>-0.41147741100000002</v>
      </c>
      <c r="AC33" s="99">
        <v>-0.46682847900000002</v>
      </c>
      <c r="AD33" s="99">
        <v>-0.50129199000000002</v>
      </c>
      <c r="AE33" s="100">
        <v>-0.55833333299999999</v>
      </c>
    </row>
    <row r="34" spans="1:31" s="73" customFormat="1" ht="15" customHeight="1" x14ac:dyDescent="0.35">
      <c r="A34" s="181">
        <v>43919</v>
      </c>
      <c r="B34" s="98">
        <v>42019</v>
      </c>
      <c r="C34" s="98">
        <v>71</v>
      </c>
      <c r="D34" s="98">
        <v>833</v>
      </c>
      <c r="E34" s="98">
        <v>10590</v>
      </c>
      <c r="F34" s="98">
        <v>17910</v>
      </c>
      <c r="G34" s="98">
        <v>873</v>
      </c>
      <c r="H34" s="98">
        <v>831</v>
      </c>
      <c r="I34" s="98">
        <v>6157</v>
      </c>
      <c r="J34" s="98">
        <v>4658</v>
      </c>
      <c r="K34" s="98">
        <v>96</v>
      </c>
      <c r="L34" s="98">
        <v>19863</v>
      </c>
      <c r="M34" s="98">
        <v>42</v>
      </c>
      <c r="N34" s="98">
        <v>419</v>
      </c>
      <c r="O34" s="98">
        <v>4731</v>
      </c>
      <c r="P34" s="98">
        <v>8156</v>
      </c>
      <c r="Q34" s="98">
        <v>500</v>
      </c>
      <c r="R34" s="98">
        <v>449</v>
      </c>
      <c r="S34" s="98">
        <v>3185</v>
      </c>
      <c r="T34" s="98">
        <v>2348</v>
      </c>
      <c r="U34" s="98">
        <v>33</v>
      </c>
      <c r="V34" s="99">
        <v>-0.51853383799999997</v>
      </c>
      <c r="W34" s="99">
        <v>-0.408450704</v>
      </c>
      <c r="X34" s="99">
        <v>-0.49699880000000002</v>
      </c>
      <c r="Y34" s="99">
        <v>-0.55325778999999997</v>
      </c>
      <c r="Z34" s="99">
        <v>-0.54461194899999998</v>
      </c>
      <c r="AA34" s="99">
        <v>-0.42726231399999998</v>
      </c>
      <c r="AB34" s="99">
        <v>-0.459687124</v>
      </c>
      <c r="AC34" s="99">
        <v>-0.482702615</v>
      </c>
      <c r="AD34" s="99">
        <v>-0.495920996</v>
      </c>
      <c r="AE34" s="100">
        <v>-0.65625</v>
      </c>
    </row>
    <row r="35" spans="1:31" s="73" customFormat="1" ht="15" customHeight="1" x14ac:dyDescent="0.35">
      <c r="A35" s="181">
        <v>43920</v>
      </c>
      <c r="B35" s="98">
        <v>39396</v>
      </c>
      <c r="C35" s="98">
        <v>65</v>
      </c>
      <c r="D35" s="98">
        <v>721</v>
      </c>
      <c r="E35" s="98">
        <v>9265</v>
      </c>
      <c r="F35" s="98">
        <v>16686</v>
      </c>
      <c r="G35" s="98">
        <v>876</v>
      </c>
      <c r="H35" s="98">
        <v>868</v>
      </c>
      <c r="I35" s="98">
        <v>6179</v>
      </c>
      <c r="J35" s="98">
        <v>4623</v>
      </c>
      <c r="K35" s="98">
        <v>113</v>
      </c>
      <c r="L35" s="98">
        <v>21956</v>
      </c>
      <c r="M35" s="98">
        <v>40</v>
      </c>
      <c r="N35" s="98">
        <v>445</v>
      </c>
      <c r="O35" s="98">
        <v>5473</v>
      </c>
      <c r="P35" s="98">
        <v>9090</v>
      </c>
      <c r="Q35" s="98">
        <v>578</v>
      </c>
      <c r="R35" s="98">
        <v>495</v>
      </c>
      <c r="S35" s="98">
        <v>3330</v>
      </c>
      <c r="T35" s="98">
        <v>2447</v>
      </c>
      <c r="U35" s="98">
        <v>58</v>
      </c>
      <c r="V35" s="99">
        <v>-0.45295542799999999</v>
      </c>
      <c r="W35" s="99">
        <v>-0.38461538499999998</v>
      </c>
      <c r="X35" s="99">
        <v>-0.38280166399999999</v>
      </c>
      <c r="Y35" s="99">
        <v>-0.40928224499999999</v>
      </c>
      <c r="Z35" s="99">
        <v>-0.45523193099999998</v>
      </c>
      <c r="AA35" s="99">
        <v>-0.34018264799999998</v>
      </c>
      <c r="AB35" s="99">
        <v>-0.42972350199999998</v>
      </c>
      <c r="AC35" s="99">
        <v>-0.46107784400000001</v>
      </c>
      <c r="AD35" s="99">
        <v>-0.47069002799999998</v>
      </c>
      <c r="AE35" s="100">
        <v>-0.486725664</v>
      </c>
    </row>
    <row r="36" spans="1:31" s="73" customFormat="1" ht="15" customHeight="1" x14ac:dyDescent="0.35">
      <c r="A36" s="181">
        <v>43921</v>
      </c>
      <c r="B36" s="98">
        <v>40796</v>
      </c>
      <c r="C36" s="98">
        <v>68</v>
      </c>
      <c r="D36" s="98">
        <v>795</v>
      </c>
      <c r="E36" s="98">
        <v>9716</v>
      </c>
      <c r="F36" s="98">
        <v>17035</v>
      </c>
      <c r="G36" s="98">
        <v>893</v>
      </c>
      <c r="H36" s="98">
        <v>924</v>
      </c>
      <c r="I36" s="98">
        <v>6418</v>
      </c>
      <c r="J36" s="98">
        <v>4858</v>
      </c>
      <c r="K36" s="98">
        <v>89</v>
      </c>
      <c r="L36" s="98">
        <v>20383</v>
      </c>
      <c r="M36" s="98">
        <v>23</v>
      </c>
      <c r="N36" s="98">
        <v>424</v>
      </c>
      <c r="O36" s="98">
        <v>5182</v>
      </c>
      <c r="P36" s="98">
        <v>8361</v>
      </c>
      <c r="Q36" s="98">
        <v>537</v>
      </c>
      <c r="R36" s="98">
        <v>459</v>
      </c>
      <c r="S36" s="98">
        <v>3046</v>
      </c>
      <c r="T36" s="98">
        <v>2298</v>
      </c>
      <c r="U36" s="98">
        <v>53</v>
      </c>
      <c r="V36" s="99">
        <v>-0.51090733600000005</v>
      </c>
      <c r="W36" s="99">
        <v>-0.66176470600000004</v>
      </c>
      <c r="X36" s="99">
        <v>-0.46666666699999998</v>
      </c>
      <c r="Y36" s="99">
        <v>-0.46665294400000001</v>
      </c>
      <c r="Z36" s="99">
        <v>-0.50918696799999996</v>
      </c>
      <c r="AA36" s="99">
        <v>-0.39865621499999998</v>
      </c>
      <c r="AB36" s="99">
        <v>-0.50324675299999999</v>
      </c>
      <c r="AC36" s="99">
        <v>-0.52539731999999995</v>
      </c>
      <c r="AD36" s="99">
        <v>-0.52696582999999997</v>
      </c>
      <c r="AE36" s="100">
        <v>-0.40449438199999999</v>
      </c>
    </row>
    <row r="37" spans="1:31" s="73" customFormat="1" ht="15" customHeight="1" x14ac:dyDescent="0.35">
      <c r="A37" s="181">
        <v>43922</v>
      </c>
      <c r="B37" s="98">
        <v>45481</v>
      </c>
      <c r="C37" s="98">
        <v>81</v>
      </c>
      <c r="D37" s="98">
        <v>861</v>
      </c>
      <c r="E37" s="98">
        <v>11503</v>
      </c>
      <c r="F37" s="98">
        <v>19330</v>
      </c>
      <c r="G37" s="98">
        <v>940</v>
      </c>
      <c r="H37" s="98">
        <v>909</v>
      </c>
      <c r="I37" s="98">
        <v>6768</v>
      </c>
      <c r="J37" s="98">
        <v>4983</v>
      </c>
      <c r="K37" s="98">
        <v>106</v>
      </c>
      <c r="L37" s="98">
        <v>20157</v>
      </c>
      <c r="M37" s="98">
        <v>34</v>
      </c>
      <c r="N37" s="98">
        <v>459</v>
      </c>
      <c r="O37" s="98">
        <v>5066</v>
      </c>
      <c r="P37" s="98">
        <v>8382</v>
      </c>
      <c r="Q37" s="98">
        <v>519</v>
      </c>
      <c r="R37" s="98">
        <v>434</v>
      </c>
      <c r="S37" s="98">
        <v>3027</v>
      </c>
      <c r="T37" s="98">
        <v>2186</v>
      </c>
      <c r="U37" s="98">
        <v>50</v>
      </c>
      <c r="V37" s="99">
        <v>-0.55585967400000003</v>
      </c>
      <c r="W37" s="99">
        <v>-0.58024691399999995</v>
      </c>
      <c r="X37" s="99">
        <v>-0.466898955</v>
      </c>
      <c r="Y37" s="99">
        <v>-0.55959314999999998</v>
      </c>
      <c r="Z37" s="99">
        <v>-0.56637351300000005</v>
      </c>
      <c r="AA37" s="99">
        <v>-0.44787233999999998</v>
      </c>
      <c r="AB37" s="99">
        <v>-0.52255225500000002</v>
      </c>
      <c r="AC37" s="99">
        <v>-0.55274822700000004</v>
      </c>
      <c r="AD37" s="99">
        <v>-0.56130844899999999</v>
      </c>
      <c r="AE37" s="100">
        <v>-0.52830188700000003</v>
      </c>
    </row>
    <row r="38" spans="1:31" s="73" customFormat="1" ht="15" customHeight="1" x14ac:dyDescent="0.35">
      <c r="A38" s="181">
        <v>43923</v>
      </c>
      <c r="B38" s="98">
        <v>43010</v>
      </c>
      <c r="C38" s="98">
        <v>61</v>
      </c>
      <c r="D38" s="98">
        <v>758</v>
      </c>
      <c r="E38" s="98">
        <v>10907</v>
      </c>
      <c r="F38" s="98">
        <v>18130</v>
      </c>
      <c r="G38" s="98">
        <v>905</v>
      </c>
      <c r="H38" s="98">
        <v>853</v>
      </c>
      <c r="I38" s="98">
        <v>6535</v>
      </c>
      <c r="J38" s="98">
        <v>4754</v>
      </c>
      <c r="K38" s="98">
        <v>107</v>
      </c>
      <c r="L38" s="98">
        <v>19838</v>
      </c>
      <c r="M38" s="98">
        <v>23</v>
      </c>
      <c r="N38" s="98">
        <v>423</v>
      </c>
      <c r="O38" s="98">
        <v>4977</v>
      </c>
      <c r="P38" s="98">
        <v>8217</v>
      </c>
      <c r="Q38" s="98">
        <v>435</v>
      </c>
      <c r="R38" s="98">
        <v>452</v>
      </c>
      <c r="S38" s="98">
        <v>2994</v>
      </c>
      <c r="T38" s="98">
        <v>2267</v>
      </c>
      <c r="U38" s="98">
        <v>50</v>
      </c>
      <c r="V38" s="99">
        <v>-0.53708376199999996</v>
      </c>
      <c r="W38" s="99">
        <v>-0.62295082000000002</v>
      </c>
      <c r="X38" s="99">
        <v>-0.44195250699999999</v>
      </c>
      <c r="Y38" s="99">
        <v>-0.54368753999999997</v>
      </c>
      <c r="Z38" s="99">
        <v>-0.54677330400000002</v>
      </c>
      <c r="AA38" s="99">
        <v>-0.51933701700000001</v>
      </c>
      <c r="AB38" s="99">
        <v>-0.47010551</v>
      </c>
      <c r="AC38" s="99">
        <v>-0.54185156800000001</v>
      </c>
      <c r="AD38" s="99">
        <v>-0.52313841000000005</v>
      </c>
      <c r="AE38" s="100">
        <v>-0.53271027999999998</v>
      </c>
    </row>
    <row r="39" spans="1:31" s="73" customFormat="1" ht="15" customHeight="1" x14ac:dyDescent="0.35">
      <c r="A39" s="181">
        <v>43924</v>
      </c>
      <c r="B39" s="98">
        <v>42011</v>
      </c>
      <c r="C39" s="98">
        <v>61</v>
      </c>
      <c r="D39" s="98">
        <v>748</v>
      </c>
      <c r="E39" s="98">
        <v>10697</v>
      </c>
      <c r="F39" s="98">
        <v>17776</v>
      </c>
      <c r="G39" s="98">
        <v>884</v>
      </c>
      <c r="H39" s="98">
        <v>835</v>
      </c>
      <c r="I39" s="98">
        <v>6441</v>
      </c>
      <c r="J39" s="98">
        <v>4462</v>
      </c>
      <c r="K39" s="98">
        <v>107</v>
      </c>
      <c r="L39" s="98">
        <v>19915</v>
      </c>
      <c r="M39" s="98">
        <v>42</v>
      </c>
      <c r="N39" s="98">
        <v>473</v>
      </c>
      <c r="O39" s="98">
        <v>5147</v>
      </c>
      <c r="P39" s="98">
        <v>8039</v>
      </c>
      <c r="Q39" s="98">
        <v>412</v>
      </c>
      <c r="R39" s="98">
        <v>450</v>
      </c>
      <c r="S39" s="98">
        <v>3076</v>
      </c>
      <c r="T39" s="98">
        <v>2231</v>
      </c>
      <c r="U39" s="98">
        <v>45</v>
      </c>
      <c r="V39" s="99">
        <v>-0.52838985800000005</v>
      </c>
      <c r="W39" s="99">
        <v>-0.31147541000000001</v>
      </c>
      <c r="X39" s="99">
        <v>-0.367647059</v>
      </c>
      <c r="Y39" s="99">
        <v>-0.51883705700000005</v>
      </c>
      <c r="Z39" s="99">
        <v>-0.54776102599999998</v>
      </c>
      <c r="AA39" s="99">
        <v>-0.53393665199999996</v>
      </c>
      <c r="AB39" s="99">
        <v>-0.46107784400000001</v>
      </c>
      <c r="AC39" s="99">
        <v>-0.52243440500000005</v>
      </c>
      <c r="AD39" s="99">
        <v>-0.5</v>
      </c>
      <c r="AE39" s="100">
        <v>-0.57943925200000002</v>
      </c>
    </row>
    <row r="40" spans="1:31" s="73" customFormat="1" ht="15" customHeight="1" x14ac:dyDescent="0.35">
      <c r="A40" s="181">
        <v>43925</v>
      </c>
      <c r="B40" s="98">
        <v>41146</v>
      </c>
      <c r="C40" s="98">
        <v>58</v>
      </c>
      <c r="D40" s="98">
        <v>779</v>
      </c>
      <c r="E40" s="98">
        <v>10033</v>
      </c>
      <c r="F40" s="98">
        <v>17602</v>
      </c>
      <c r="G40" s="98">
        <v>817</v>
      </c>
      <c r="H40" s="98">
        <v>826</v>
      </c>
      <c r="I40" s="98">
        <v>6330</v>
      </c>
      <c r="J40" s="98">
        <v>4592</v>
      </c>
      <c r="K40" s="98">
        <v>109</v>
      </c>
      <c r="L40" s="98">
        <v>18809</v>
      </c>
      <c r="M40" s="98">
        <v>22</v>
      </c>
      <c r="N40" s="98">
        <v>381</v>
      </c>
      <c r="O40" s="98">
        <v>4734</v>
      </c>
      <c r="P40" s="98">
        <v>7532</v>
      </c>
      <c r="Q40" s="98">
        <v>398</v>
      </c>
      <c r="R40" s="98">
        <v>423</v>
      </c>
      <c r="S40" s="98">
        <v>3056</v>
      </c>
      <c r="T40" s="98">
        <v>2208</v>
      </c>
      <c r="U40" s="98">
        <v>55</v>
      </c>
      <c r="V40" s="99">
        <v>-0.54761675200000004</v>
      </c>
      <c r="W40" s="99">
        <v>-0.62068965499999995</v>
      </c>
      <c r="X40" s="99">
        <v>-0.51091142499999997</v>
      </c>
      <c r="Y40" s="99">
        <v>-0.528157082</v>
      </c>
      <c r="Z40" s="99">
        <v>-0.57209407999999995</v>
      </c>
      <c r="AA40" s="99">
        <v>-0.512851897</v>
      </c>
      <c r="AB40" s="99">
        <v>-0.487893462</v>
      </c>
      <c r="AC40" s="99">
        <v>-0.51721958899999998</v>
      </c>
      <c r="AD40" s="99">
        <v>-0.519163763</v>
      </c>
      <c r="AE40" s="100">
        <v>-0.49541284400000002</v>
      </c>
    </row>
    <row r="41" spans="1:31" s="73" customFormat="1" ht="15" customHeight="1" x14ac:dyDescent="0.35">
      <c r="A41" s="181">
        <v>43926</v>
      </c>
      <c r="B41" s="98">
        <v>41863</v>
      </c>
      <c r="C41" s="98">
        <v>62</v>
      </c>
      <c r="D41" s="98">
        <v>770</v>
      </c>
      <c r="E41" s="98">
        <v>10494</v>
      </c>
      <c r="F41" s="98">
        <v>17837</v>
      </c>
      <c r="G41" s="98">
        <v>882</v>
      </c>
      <c r="H41" s="98">
        <v>865</v>
      </c>
      <c r="I41" s="98">
        <v>6270</v>
      </c>
      <c r="J41" s="98">
        <v>4592</v>
      </c>
      <c r="K41" s="98">
        <v>91</v>
      </c>
      <c r="L41" s="98">
        <v>18722</v>
      </c>
      <c r="M41" s="98">
        <v>29</v>
      </c>
      <c r="N41" s="98">
        <v>385</v>
      </c>
      <c r="O41" s="98">
        <v>4628</v>
      </c>
      <c r="P41" s="98">
        <v>7544</v>
      </c>
      <c r="Q41" s="98">
        <v>433</v>
      </c>
      <c r="R41" s="98">
        <v>487</v>
      </c>
      <c r="S41" s="98">
        <v>2968</v>
      </c>
      <c r="T41" s="98">
        <v>2205</v>
      </c>
      <c r="U41" s="98">
        <v>43</v>
      </c>
      <c r="V41" s="99">
        <v>-0.55070292300000001</v>
      </c>
      <c r="W41" s="99">
        <v>-0.53225806499999995</v>
      </c>
      <c r="X41" s="99">
        <v>-0.5</v>
      </c>
      <c r="Y41" s="99">
        <v>-0.55898608699999996</v>
      </c>
      <c r="Z41" s="99">
        <v>-0.57705892199999997</v>
      </c>
      <c r="AA41" s="99">
        <v>-0.50907029500000001</v>
      </c>
      <c r="AB41" s="99">
        <v>-0.43699421999999999</v>
      </c>
      <c r="AC41" s="99">
        <v>-0.52663476899999995</v>
      </c>
      <c r="AD41" s="99">
        <v>-0.51981707300000002</v>
      </c>
      <c r="AE41" s="100">
        <v>-0.52747252700000002</v>
      </c>
    </row>
    <row r="42" spans="1:31" s="73" customFormat="1" ht="15" customHeight="1" x14ac:dyDescent="0.35">
      <c r="A42" s="181">
        <v>43927</v>
      </c>
      <c r="B42" s="98">
        <v>39553</v>
      </c>
      <c r="C42" s="98">
        <v>65</v>
      </c>
      <c r="D42" s="98">
        <v>762</v>
      </c>
      <c r="E42" s="98">
        <v>9292</v>
      </c>
      <c r="F42" s="98">
        <v>16922</v>
      </c>
      <c r="G42" s="98">
        <v>836</v>
      </c>
      <c r="H42" s="98">
        <v>863</v>
      </c>
      <c r="I42" s="98">
        <v>6325</v>
      </c>
      <c r="J42" s="98">
        <v>4393</v>
      </c>
      <c r="K42" s="98">
        <v>95</v>
      </c>
      <c r="L42" s="98">
        <v>21088</v>
      </c>
      <c r="M42" s="98">
        <v>35</v>
      </c>
      <c r="N42" s="98">
        <v>476</v>
      </c>
      <c r="O42" s="98">
        <v>5176</v>
      </c>
      <c r="P42" s="98">
        <v>8585</v>
      </c>
      <c r="Q42" s="98">
        <v>524</v>
      </c>
      <c r="R42" s="98">
        <v>485</v>
      </c>
      <c r="S42" s="98">
        <v>3300</v>
      </c>
      <c r="T42" s="98">
        <v>2455</v>
      </c>
      <c r="U42" s="98">
        <v>52</v>
      </c>
      <c r="V42" s="99">
        <v>-0.47417468000000002</v>
      </c>
      <c r="W42" s="99">
        <v>-0.46153846199999998</v>
      </c>
      <c r="X42" s="99">
        <v>-0.37532808400000001</v>
      </c>
      <c r="Y42" s="99">
        <v>-0.44296168699999999</v>
      </c>
      <c r="Z42" s="99">
        <v>-0.492672261</v>
      </c>
      <c r="AA42" s="99">
        <v>-0.37320574200000001</v>
      </c>
      <c r="AB42" s="99">
        <v>-0.438006952</v>
      </c>
      <c r="AC42" s="99">
        <v>-0.47826087</v>
      </c>
      <c r="AD42" s="99">
        <v>-0.44115638499999998</v>
      </c>
      <c r="AE42" s="100">
        <v>-0.45263157900000001</v>
      </c>
    </row>
    <row r="43" spans="1:31" s="73" customFormat="1" ht="15" customHeight="1" x14ac:dyDescent="0.35">
      <c r="A43" s="181">
        <v>43928</v>
      </c>
      <c r="B43" s="98">
        <v>41211</v>
      </c>
      <c r="C43" s="98">
        <v>67</v>
      </c>
      <c r="D43" s="98">
        <v>791</v>
      </c>
      <c r="E43" s="98">
        <v>9751</v>
      </c>
      <c r="F43" s="98">
        <v>17707</v>
      </c>
      <c r="G43" s="98">
        <v>864</v>
      </c>
      <c r="H43" s="98">
        <v>974</v>
      </c>
      <c r="I43" s="98">
        <v>6285</v>
      </c>
      <c r="J43" s="98">
        <v>4682</v>
      </c>
      <c r="K43" s="98">
        <v>90</v>
      </c>
      <c r="L43" s="98">
        <v>20291</v>
      </c>
      <c r="M43" s="98">
        <v>36</v>
      </c>
      <c r="N43" s="98">
        <v>406</v>
      </c>
      <c r="O43" s="98">
        <v>5099</v>
      </c>
      <c r="P43" s="98">
        <v>8249</v>
      </c>
      <c r="Q43" s="98">
        <v>494</v>
      </c>
      <c r="R43" s="98">
        <v>420</v>
      </c>
      <c r="S43" s="98">
        <v>3195</v>
      </c>
      <c r="T43" s="98">
        <v>2336</v>
      </c>
      <c r="U43" s="98">
        <v>56</v>
      </c>
      <c r="V43" s="99">
        <v>-0.51710108099999996</v>
      </c>
      <c r="W43" s="99">
        <v>-0.46268656699999999</v>
      </c>
      <c r="X43" s="99">
        <v>-0.486725664</v>
      </c>
      <c r="Y43" s="99">
        <v>-0.477079274</v>
      </c>
      <c r="Z43" s="99">
        <v>-0.53413904099999998</v>
      </c>
      <c r="AA43" s="99">
        <v>-0.42824074099999998</v>
      </c>
      <c r="AB43" s="99">
        <v>-0.568788501</v>
      </c>
      <c r="AC43" s="99">
        <v>-0.49164677800000001</v>
      </c>
      <c r="AD43" s="99">
        <v>-0.50106792</v>
      </c>
      <c r="AE43" s="100">
        <v>-0.37777777800000001</v>
      </c>
    </row>
    <row r="44" spans="1:31" s="73" customFormat="1" ht="15" customHeight="1" x14ac:dyDescent="0.35">
      <c r="A44" s="181">
        <v>43929</v>
      </c>
      <c r="B44" s="98">
        <v>45469</v>
      </c>
      <c r="C44" s="98">
        <v>74</v>
      </c>
      <c r="D44" s="98">
        <v>786</v>
      </c>
      <c r="E44" s="98">
        <v>11231</v>
      </c>
      <c r="F44" s="98">
        <v>19709</v>
      </c>
      <c r="G44" s="98">
        <v>937</v>
      </c>
      <c r="H44" s="98">
        <v>969</v>
      </c>
      <c r="I44" s="98">
        <v>6899</v>
      </c>
      <c r="J44" s="98">
        <v>4748</v>
      </c>
      <c r="K44" s="98">
        <v>116</v>
      </c>
      <c r="L44" s="98">
        <v>20404</v>
      </c>
      <c r="M44" s="98">
        <v>36</v>
      </c>
      <c r="N44" s="98">
        <v>422</v>
      </c>
      <c r="O44" s="98">
        <v>4959</v>
      </c>
      <c r="P44" s="98">
        <v>8408</v>
      </c>
      <c r="Q44" s="98">
        <v>475</v>
      </c>
      <c r="R44" s="98">
        <v>434</v>
      </c>
      <c r="S44" s="98">
        <v>3207</v>
      </c>
      <c r="T44" s="98">
        <v>2403</v>
      </c>
      <c r="U44" s="98">
        <v>60</v>
      </c>
      <c r="V44" s="99">
        <v>-0.54889304299999997</v>
      </c>
      <c r="W44" s="99">
        <v>-0.513513514</v>
      </c>
      <c r="X44" s="99">
        <v>-0.46310432600000001</v>
      </c>
      <c r="Y44" s="99">
        <v>-0.55845427800000003</v>
      </c>
      <c r="Z44" s="99">
        <v>-0.57339286599999995</v>
      </c>
      <c r="AA44" s="99">
        <v>-0.49306296700000002</v>
      </c>
      <c r="AB44" s="99">
        <v>-0.55211558299999997</v>
      </c>
      <c r="AC44" s="99">
        <v>-0.53515002199999995</v>
      </c>
      <c r="AD44" s="99">
        <v>-0.49389216499999999</v>
      </c>
      <c r="AE44" s="100">
        <v>-0.482758621</v>
      </c>
    </row>
    <row r="45" spans="1:31" s="73" customFormat="1" ht="15" customHeight="1" x14ac:dyDescent="0.35">
      <c r="A45" s="181">
        <v>43930</v>
      </c>
      <c r="B45" s="98">
        <v>42861</v>
      </c>
      <c r="C45" s="98">
        <v>69</v>
      </c>
      <c r="D45" s="98">
        <v>736</v>
      </c>
      <c r="E45" s="98">
        <v>10683</v>
      </c>
      <c r="F45" s="98">
        <v>18273</v>
      </c>
      <c r="G45" s="98">
        <v>918</v>
      </c>
      <c r="H45" s="98">
        <v>932</v>
      </c>
      <c r="I45" s="98">
        <v>6618</v>
      </c>
      <c r="J45" s="98">
        <v>4524</v>
      </c>
      <c r="K45" s="98">
        <v>108</v>
      </c>
      <c r="L45" s="98">
        <v>20817</v>
      </c>
      <c r="M45" s="98">
        <v>37</v>
      </c>
      <c r="N45" s="98">
        <v>430</v>
      </c>
      <c r="O45" s="98">
        <v>4953</v>
      </c>
      <c r="P45" s="98">
        <v>8455</v>
      </c>
      <c r="Q45" s="98">
        <v>479</v>
      </c>
      <c r="R45" s="98">
        <v>477</v>
      </c>
      <c r="S45" s="98">
        <v>3392</v>
      </c>
      <c r="T45" s="98">
        <v>2527</v>
      </c>
      <c r="U45" s="98">
        <v>67</v>
      </c>
      <c r="V45" s="99">
        <v>-0.50699235499999995</v>
      </c>
      <c r="W45" s="99">
        <v>-0.46376811600000001</v>
      </c>
      <c r="X45" s="99">
        <v>-0.41576087</v>
      </c>
      <c r="Y45" s="99">
        <v>-0.53636618899999999</v>
      </c>
      <c r="Z45" s="99">
        <v>-0.53729546299999997</v>
      </c>
      <c r="AA45" s="99">
        <v>-0.47821350800000001</v>
      </c>
      <c r="AB45" s="99">
        <v>-0.48819742500000002</v>
      </c>
      <c r="AC45" s="99">
        <v>-0.48745844700000002</v>
      </c>
      <c r="AD45" s="99">
        <v>-0.44142351899999999</v>
      </c>
      <c r="AE45" s="100">
        <v>-0.37962963</v>
      </c>
    </row>
    <row r="46" spans="1:31" s="73" customFormat="1" ht="15" customHeight="1" x14ac:dyDescent="0.35">
      <c r="A46" s="181">
        <v>43931</v>
      </c>
      <c r="B46" s="98">
        <v>42134</v>
      </c>
      <c r="C46" s="98">
        <v>63</v>
      </c>
      <c r="D46" s="98">
        <v>774</v>
      </c>
      <c r="E46" s="98">
        <v>10735</v>
      </c>
      <c r="F46" s="98">
        <v>17910</v>
      </c>
      <c r="G46" s="98">
        <v>860</v>
      </c>
      <c r="H46" s="98">
        <v>899</v>
      </c>
      <c r="I46" s="98">
        <v>6357</v>
      </c>
      <c r="J46" s="98">
        <v>4430</v>
      </c>
      <c r="K46" s="98">
        <v>106</v>
      </c>
      <c r="L46" s="98">
        <v>20272</v>
      </c>
      <c r="M46" s="98">
        <v>22</v>
      </c>
      <c r="N46" s="98">
        <v>413</v>
      </c>
      <c r="O46" s="98">
        <v>4999</v>
      </c>
      <c r="P46" s="98">
        <v>7952</v>
      </c>
      <c r="Q46" s="98">
        <v>505</v>
      </c>
      <c r="R46" s="98">
        <v>509</v>
      </c>
      <c r="S46" s="98">
        <v>3297</v>
      </c>
      <c r="T46" s="98">
        <v>2521</v>
      </c>
      <c r="U46" s="98">
        <v>54</v>
      </c>
      <c r="V46" s="99">
        <v>-0.51358323500000003</v>
      </c>
      <c r="W46" s="99">
        <v>-0.65079365099999997</v>
      </c>
      <c r="X46" s="99">
        <v>-0.46640826899999999</v>
      </c>
      <c r="Y46" s="99">
        <v>-0.53432696800000001</v>
      </c>
      <c r="Z46" s="99">
        <v>-0.55600223299999996</v>
      </c>
      <c r="AA46" s="99">
        <v>-0.41279069800000001</v>
      </c>
      <c r="AB46" s="99">
        <v>-0.43381534999999999</v>
      </c>
      <c r="AC46" s="99">
        <v>-0.48135913200000002</v>
      </c>
      <c r="AD46" s="99">
        <v>-0.43092550800000001</v>
      </c>
      <c r="AE46" s="100">
        <v>-0.49056603799999998</v>
      </c>
    </row>
    <row r="47" spans="1:31" s="73" customFormat="1" ht="15" customHeight="1" x14ac:dyDescent="0.35">
      <c r="A47" s="181">
        <v>43932</v>
      </c>
      <c r="B47" s="98">
        <v>40899</v>
      </c>
      <c r="C47" s="98">
        <v>67</v>
      </c>
      <c r="D47" s="98">
        <v>821</v>
      </c>
      <c r="E47" s="98">
        <v>10462</v>
      </c>
      <c r="F47" s="98">
        <v>17233</v>
      </c>
      <c r="G47" s="98">
        <v>861</v>
      </c>
      <c r="H47" s="98">
        <v>870</v>
      </c>
      <c r="I47" s="98">
        <v>6261</v>
      </c>
      <c r="J47" s="98">
        <v>4232</v>
      </c>
      <c r="K47" s="98">
        <v>92</v>
      </c>
      <c r="L47" s="98">
        <v>20401</v>
      </c>
      <c r="M47" s="98">
        <v>52</v>
      </c>
      <c r="N47" s="98">
        <v>448</v>
      </c>
      <c r="O47" s="98">
        <v>4872</v>
      </c>
      <c r="P47" s="98">
        <v>8157</v>
      </c>
      <c r="Q47" s="98">
        <v>522</v>
      </c>
      <c r="R47" s="98">
        <v>501</v>
      </c>
      <c r="S47" s="98">
        <v>3300</v>
      </c>
      <c r="T47" s="98">
        <v>2486</v>
      </c>
      <c r="U47" s="98">
        <v>63</v>
      </c>
      <c r="V47" s="99">
        <v>-0.48979859999999997</v>
      </c>
      <c r="W47" s="99">
        <v>-0.22388059699999999</v>
      </c>
      <c r="X47" s="99">
        <v>-0.45432399499999998</v>
      </c>
      <c r="Y47" s="99">
        <v>-0.53431466299999997</v>
      </c>
      <c r="Z47" s="99">
        <v>-0.52666395899999996</v>
      </c>
      <c r="AA47" s="99">
        <v>-0.39372822299999999</v>
      </c>
      <c r="AB47" s="99">
        <v>-0.42413793100000002</v>
      </c>
      <c r="AC47" s="99">
        <v>-0.47292764700000001</v>
      </c>
      <c r="AD47" s="99">
        <v>-0.41257088800000002</v>
      </c>
      <c r="AE47" s="100">
        <v>-0.31521739100000001</v>
      </c>
    </row>
    <row r="48" spans="1:31" s="73" customFormat="1" ht="15" customHeight="1" x14ac:dyDescent="0.35">
      <c r="A48" s="181">
        <v>43933</v>
      </c>
      <c r="B48" s="98">
        <v>42464</v>
      </c>
      <c r="C48" s="98">
        <v>75</v>
      </c>
      <c r="D48" s="98">
        <v>784</v>
      </c>
      <c r="E48" s="98">
        <v>10817</v>
      </c>
      <c r="F48" s="98">
        <v>17988</v>
      </c>
      <c r="G48" s="98">
        <v>871</v>
      </c>
      <c r="H48" s="98">
        <v>934</v>
      </c>
      <c r="I48" s="98">
        <v>6418</v>
      </c>
      <c r="J48" s="98">
        <v>4472</v>
      </c>
      <c r="K48" s="98">
        <v>105</v>
      </c>
      <c r="L48" s="98">
        <v>19769</v>
      </c>
      <c r="M48" s="98">
        <v>35</v>
      </c>
      <c r="N48" s="98">
        <v>404</v>
      </c>
      <c r="O48" s="98">
        <v>4810</v>
      </c>
      <c r="P48" s="98">
        <v>7897</v>
      </c>
      <c r="Q48" s="98">
        <v>524</v>
      </c>
      <c r="R48" s="98">
        <v>483</v>
      </c>
      <c r="S48" s="98">
        <v>3140</v>
      </c>
      <c r="T48" s="98">
        <v>2424</v>
      </c>
      <c r="U48" s="98">
        <v>52</v>
      </c>
      <c r="V48" s="99">
        <v>-0.52731696500000003</v>
      </c>
      <c r="W48" s="99">
        <v>-0.53333333299999997</v>
      </c>
      <c r="X48" s="99">
        <v>-0.48469387800000002</v>
      </c>
      <c r="Y48" s="99">
        <v>-0.55532957400000005</v>
      </c>
      <c r="Z48" s="99">
        <v>-0.56098510099999999</v>
      </c>
      <c r="AA48" s="99">
        <v>-0.39839265200000001</v>
      </c>
      <c r="AB48" s="99">
        <v>-0.48286937899999999</v>
      </c>
      <c r="AC48" s="99">
        <v>-0.51075101300000003</v>
      </c>
      <c r="AD48" s="99">
        <v>-0.45796064399999997</v>
      </c>
      <c r="AE48" s="100">
        <v>-0.50476190499999996</v>
      </c>
    </row>
    <row r="49" spans="1:31" s="73" customFormat="1" ht="15" customHeight="1" x14ac:dyDescent="0.35">
      <c r="A49" s="181">
        <v>43934</v>
      </c>
      <c r="B49" s="98">
        <v>39960</v>
      </c>
      <c r="C49" s="98">
        <v>63</v>
      </c>
      <c r="D49" s="98">
        <v>772</v>
      </c>
      <c r="E49" s="98">
        <v>9475</v>
      </c>
      <c r="F49" s="98">
        <v>17200</v>
      </c>
      <c r="G49" s="98">
        <v>860</v>
      </c>
      <c r="H49" s="98">
        <v>939</v>
      </c>
      <c r="I49" s="98">
        <v>6186</v>
      </c>
      <c r="J49" s="98">
        <v>4363</v>
      </c>
      <c r="K49" s="98">
        <v>102</v>
      </c>
      <c r="L49" s="98">
        <v>21886</v>
      </c>
      <c r="M49" s="98">
        <v>36</v>
      </c>
      <c r="N49" s="98">
        <v>450</v>
      </c>
      <c r="O49" s="98">
        <v>5469</v>
      </c>
      <c r="P49" s="98">
        <v>8814</v>
      </c>
      <c r="Q49" s="98">
        <v>493</v>
      </c>
      <c r="R49" s="98">
        <v>492</v>
      </c>
      <c r="S49" s="98">
        <v>3566</v>
      </c>
      <c r="T49" s="98">
        <v>2504</v>
      </c>
      <c r="U49" s="98">
        <v>62</v>
      </c>
      <c r="V49" s="99">
        <v>-0.46147285599999999</v>
      </c>
      <c r="W49" s="99">
        <v>-0.428571429</v>
      </c>
      <c r="X49" s="99">
        <v>-0.41709844600000001</v>
      </c>
      <c r="Y49" s="99">
        <v>-0.42279683400000001</v>
      </c>
      <c r="Z49" s="99">
        <v>-0.48755813999999997</v>
      </c>
      <c r="AA49" s="99">
        <v>-0.42674418600000003</v>
      </c>
      <c r="AB49" s="99">
        <v>-0.47603833899999998</v>
      </c>
      <c r="AC49" s="99">
        <v>-0.42353701900000001</v>
      </c>
      <c r="AD49" s="99">
        <v>-0.42608297000000001</v>
      </c>
      <c r="AE49" s="100">
        <v>-0.39215686300000002</v>
      </c>
    </row>
    <row r="50" spans="1:31" s="73" customFormat="1" ht="15" customHeight="1" x14ac:dyDescent="0.35">
      <c r="A50" s="181">
        <v>43935</v>
      </c>
      <c r="B50" s="98">
        <v>40437</v>
      </c>
      <c r="C50" s="98">
        <v>65</v>
      </c>
      <c r="D50" s="98">
        <v>769</v>
      </c>
      <c r="E50" s="98">
        <v>9719</v>
      </c>
      <c r="F50" s="98">
        <v>16892</v>
      </c>
      <c r="G50" s="98">
        <v>869</v>
      </c>
      <c r="H50" s="98">
        <v>971</v>
      </c>
      <c r="I50" s="98">
        <v>6489</v>
      </c>
      <c r="J50" s="98">
        <v>4565</v>
      </c>
      <c r="K50" s="98">
        <v>98</v>
      </c>
      <c r="L50" s="98">
        <v>22257</v>
      </c>
      <c r="M50" s="98">
        <v>38</v>
      </c>
      <c r="N50" s="98">
        <v>451</v>
      </c>
      <c r="O50" s="98">
        <v>5938</v>
      </c>
      <c r="P50" s="98">
        <v>8675</v>
      </c>
      <c r="Q50" s="98">
        <v>541</v>
      </c>
      <c r="R50" s="98">
        <v>493</v>
      </c>
      <c r="S50" s="98">
        <v>3499</v>
      </c>
      <c r="T50" s="98">
        <v>2557</v>
      </c>
      <c r="U50" s="98">
        <v>65</v>
      </c>
      <c r="V50" s="99">
        <v>-0.46874796499999999</v>
      </c>
      <c r="W50" s="99">
        <v>-0.41538461500000001</v>
      </c>
      <c r="X50" s="99">
        <v>-0.413524057</v>
      </c>
      <c r="Y50" s="99">
        <v>-0.38903179300000001</v>
      </c>
      <c r="Z50" s="99">
        <v>-0.486443287</v>
      </c>
      <c r="AA50" s="99">
        <v>-0.37744533899999999</v>
      </c>
      <c r="AB50" s="99">
        <v>-0.49227600399999999</v>
      </c>
      <c r="AC50" s="99">
        <v>-0.460779781</v>
      </c>
      <c r="AD50" s="99">
        <v>-0.43986856499999999</v>
      </c>
      <c r="AE50" s="100">
        <v>-0.336734694</v>
      </c>
    </row>
    <row r="51" spans="1:31" s="73" customFormat="1" ht="15" customHeight="1" x14ac:dyDescent="0.35">
      <c r="A51" s="181">
        <v>43936</v>
      </c>
      <c r="B51" s="98">
        <v>45597</v>
      </c>
      <c r="C51" s="98">
        <v>67</v>
      </c>
      <c r="D51" s="98">
        <v>891</v>
      </c>
      <c r="E51" s="98">
        <v>11704</v>
      </c>
      <c r="F51" s="98">
        <v>19171</v>
      </c>
      <c r="G51" s="98">
        <v>862</v>
      </c>
      <c r="H51" s="98">
        <v>932</v>
      </c>
      <c r="I51" s="98">
        <v>6975</v>
      </c>
      <c r="J51" s="98">
        <v>4867</v>
      </c>
      <c r="K51" s="98">
        <v>128</v>
      </c>
      <c r="L51" s="98">
        <v>21539</v>
      </c>
      <c r="M51" s="98">
        <v>42</v>
      </c>
      <c r="N51" s="98">
        <v>453</v>
      </c>
      <c r="O51" s="98">
        <v>5623</v>
      </c>
      <c r="P51" s="98">
        <v>8544</v>
      </c>
      <c r="Q51" s="98">
        <v>524</v>
      </c>
      <c r="R51" s="98">
        <v>534</v>
      </c>
      <c r="S51" s="98">
        <v>3305</v>
      </c>
      <c r="T51" s="98">
        <v>2461</v>
      </c>
      <c r="U51" s="98">
        <v>53</v>
      </c>
      <c r="V51" s="99">
        <v>-0.53040450800000005</v>
      </c>
      <c r="W51" s="99">
        <v>-0.37313432800000002</v>
      </c>
      <c r="X51" s="99">
        <v>-0.49158249199999998</v>
      </c>
      <c r="Y51" s="99">
        <v>-0.51956595999999999</v>
      </c>
      <c r="Z51" s="99">
        <v>-0.55432684799999998</v>
      </c>
      <c r="AA51" s="99">
        <v>-0.39211136899999999</v>
      </c>
      <c r="AB51" s="99">
        <v>-0.427038627</v>
      </c>
      <c r="AC51" s="99">
        <v>-0.52616487499999998</v>
      </c>
      <c r="AD51" s="99">
        <v>-0.494349702</v>
      </c>
      <c r="AE51" s="100">
        <v>-0.5859375</v>
      </c>
    </row>
    <row r="52" spans="1:31" s="73" customFormat="1" ht="15" customHeight="1" x14ac:dyDescent="0.35">
      <c r="A52" s="181">
        <v>43937</v>
      </c>
      <c r="B52" s="98">
        <v>42507</v>
      </c>
      <c r="C52" s="98">
        <v>61</v>
      </c>
      <c r="D52" s="98">
        <v>804</v>
      </c>
      <c r="E52" s="98">
        <v>10872</v>
      </c>
      <c r="F52" s="98">
        <v>17902</v>
      </c>
      <c r="G52" s="98">
        <v>931</v>
      </c>
      <c r="H52" s="98">
        <v>922</v>
      </c>
      <c r="I52" s="98">
        <v>6432</v>
      </c>
      <c r="J52" s="98">
        <v>4447</v>
      </c>
      <c r="K52" s="98">
        <v>136</v>
      </c>
      <c r="L52" s="98">
        <v>21709</v>
      </c>
      <c r="M52" s="98">
        <v>40</v>
      </c>
      <c r="N52" s="98">
        <v>477</v>
      </c>
      <c r="O52" s="98">
        <v>5354</v>
      </c>
      <c r="P52" s="98">
        <v>8432</v>
      </c>
      <c r="Q52" s="98">
        <v>530</v>
      </c>
      <c r="R52" s="98">
        <v>540</v>
      </c>
      <c r="S52" s="98">
        <v>3536</v>
      </c>
      <c r="T52" s="98">
        <v>2732</v>
      </c>
      <c r="U52" s="98">
        <v>68</v>
      </c>
      <c r="V52" s="99">
        <v>-0.48300932499999999</v>
      </c>
      <c r="W52" s="99">
        <v>-0.344262295</v>
      </c>
      <c r="X52" s="99">
        <v>-0.40671641800000002</v>
      </c>
      <c r="Y52" s="99">
        <v>-0.50754231100000002</v>
      </c>
      <c r="Z52" s="99">
        <v>-0.52899117399999995</v>
      </c>
      <c r="AA52" s="99">
        <v>-0.43071965600000001</v>
      </c>
      <c r="AB52" s="99">
        <v>-0.41431670300000001</v>
      </c>
      <c r="AC52" s="99">
        <v>-0.45024875600000003</v>
      </c>
      <c r="AD52" s="99">
        <v>-0.38565324899999998</v>
      </c>
      <c r="AE52" s="100">
        <v>-0.5</v>
      </c>
    </row>
    <row r="53" spans="1:31" s="73" customFormat="1" ht="15" customHeight="1" x14ac:dyDescent="0.35">
      <c r="A53" s="181">
        <v>43938</v>
      </c>
      <c r="B53" s="98">
        <v>42146</v>
      </c>
      <c r="C53" s="98">
        <v>58</v>
      </c>
      <c r="D53" s="98">
        <v>705</v>
      </c>
      <c r="E53" s="98">
        <v>10686</v>
      </c>
      <c r="F53" s="98">
        <v>18004</v>
      </c>
      <c r="G53" s="98">
        <v>882</v>
      </c>
      <c r="H53" s="98">
        <v>889</v>
      </c>
      <c r="I53" s="98">
        <v>6369</v>
      </c>
      <c r="J53" s="98">
        <v>4441</v>
      </c>
      <c r="K53" s="98">
        <v>112</v>
      </c>
      <c r="L53" s="98">
        <v>22623</v>
      </c>
      <c r="M53" s="98">
        <v>42</v>
      </c>
      <c r="N53" s="98">
        <v>476</v>
      </c>
      <c r="O53" s="98">
        <v>5653</v>
      </c>
      <c r="P53" s="98">
        <v>8922</v>
      </c>
      <c r="Q53" s="98">
        <v>573</v>
      </c>
      <c r="R53" s="98">
        <v>563</v>
      </c>
      <c r="S53" s="98">
        <v>3596</v>
      </c>
      <c r="T53" s="98">
        <v>2748</v>
      </c>
      <c r="U53" s="98">
        <v>50</v>
      </c>
      <c r="V53" s="99">
        <v>-0.46058486999999998</v>
      </c>
      <c r="W53" s="99">
        <v>-0.27586206899999999</v>
      </c>
      <c r="X53" s="99">
        <v>-0.32482269499999999</v>
      </c>
      <c r="Y53" s="99">
        <v>-0.47099007999999998</v>
      </c>
      <c r="Z53" s="99">
        <v>-0.50444345700000004</v>
      </c>
      <c r="AA53" s="99">
        <v>-0.35034013600000002</v>
      </c>
      <c r="AB53" s="99">
        <v>-0.366704162</v>
      </c>
      <c r="AC53" s="99">
        <v>-0.43539017099999999</v>
      </c>
      <c r="AD53" s="99">
        <v>-0.38122044599999999</v>
      </c>
      <c r="AE53" s="100">
        <v>-0.553571429</v>
      </c>
    </row>
    <row r="54" spans="1:31" s="73" customFormat="1" ht="15" customHeight="1" x14ac:dyDescent="0.35">
      <c r="A54" s="181">
        <v>43939</v>
      </c>
      <c r="B54" s="98">
        <v>42144</v>
      </c>
      <c r="C54" s="98">
        <v>59</v>
      </c>
      <c r="D54" s="98">
        <v>781</v>
      </c>
      <c r="E54" s="98">
        <v>10493</v>
      </c>
      <c r="F54" s="98">
        <v>18100</v>
      </c>
      <c r="G54" s="98">
        <v>896</v>
      </c>
      <c r="H54" s="98">
        <v>833</v>
      </c>
      <c r="I54" s="98">
        <v>6533</v>
      </c>
      <c r="J54" s="98">
        <v>4340</v>
      </c>
      <c r="K54" s="98">
        <v>109</v>
      </c>
      <c r="L54" s="98">
        <v>21607</v>
      </c>
      <c r="M54" s="98">
        <v>42</v>
      </c>
      <c r="N54" s="98">
        <v>459</v>
      </c>
      <c r="O54" s="98">
        <v>5314</v>
      </c>
      <c r="P54" s="98">
        <v>8568</v>
      </c>
      <c r="Q54" s="98">
        <v>526</v>
      </c>
      <c r="R54" s="98">
        <v>514</v>
      </c>
      <c r="S54" s="98">
        <v>3426</v>
      </c>
      <c r="T54" s="98">
        <v>2697</v>
      </c>
      <c r="U54" s="98">
        <v>61</v>
      </c>
      <c r="V54" s="99">
        <v>-0.48522953499999999</v>
      </c>
      <c r="W54" s="99">
        <v>-0.28813559300000002</v>
      </c>
      <c r="X54" s="99">
        <v>-0.412291933</v>
      </c>
      <c r="Y54" s="99">
        <v>-0.49356714000000002</v>
      </c>
      <c r="Z54" s="99">
        <v>-0.52662983399999996</v>
      </c>
      <c r="AA54" s="99">
        <v>-0.412946429</v>
      </c>
      <c r="AB54" s="99">
        <v>-0.38295318099999998</v>
      </c>
      <c r="AC54" s="99">
        <v>-0.47558548899999997</v>
      </c>
      <c r="AD54" s="99">
        <v>-0.37857142900000001</v>
      </c>
      <c r="AE54" s="100">
        <v>-0.44036697200000002</v>
      </c>
    </row>
    <row r="55" spans="1:31" s="73" customFormat="1" ht="15" customHeight="1" x14ac:dyDescent="0.35">
      <c r="A55" s="181">
        <v>43940</v>
      </c>
      <c r="B55" s="98">
        <v>40750</v>
      </c>
      <c r="C55" s="98">
        <v>57</v>
      </c>
      <c r="D55" s="98">
        <v>736</v>
      </c>
      <c r="E55" s="98">
        <v>9880</v>
      </c>
      <c r="F55" s="98">
        <v>17193</v>
      </c>
      <c r="G55" s="98">
        <v>941</v>
      </c>
      <c r="H55" s="98">
        <v>1021</v>
      </c>
      <c r="I55" s="98">
        <v>6315</v>
      </c>
      <c r="J55" s="98">
        <v>4516</v>
      </c>
      <c r="K55" s="98">
        <v>91</v>
      </c>
      <c r="L55" s="98">
        <v>20712</v>
      </c>
      <c r="M55" s="98">
        <v>47</v>
      </c>
      <c r="N55" s="98">
        <v>420</v>
      </c>
      <c r="O55" s="98">
        <v>5029</v>
      </c>
      <c r="P55" s="98">
        <v>7985</v>
      </c>
      <c r="Q55" s="98">
        <v>549</v>
      </c>
      <c r="R55" s="98">
        <v>555</v>
      </c>
      <c r="S55" s="98">
        <v>3540</v>
      </c>
      <c r="T55" s="98">
        <v>2548</v>
      </c>
      <c r="U55" s="98">
        <v>39</v>
      </c>
      <c r="V55" s="99">
        <v>-0.49196631000000002</v>
      </c>
      <c r="W55" s="99">
        <v>-0.175438596</v>
      </c>
      <c r="X55" s="99">
        <v>-0.42934782599999999</v>
      </c>
      <c r="Y55" s="99">
        <v>-0.49099190300000001</v>
      </c>
      <c r="Z55" s="99">
        <v>-0.53556680000000001</v>
      </c>
      <c r="AA55" s="99">
        <v>-0.416578108</v>
      </c>
      <c r="AB55" s="99">
        <v>-0.45641527900000001</v>
      </c>
      <c r="AC55" s="99">
        <v>-0.439429929</v>
      </c>
      <c r="AD55" s="99">
        <v>-0.43578388000000001</v>
      </c>
      <c r="AE55" s="100">
        <v>-0.571428571</v>
      </c>
    </row>
    <row r="56" spans="1:31" s="73" customFormat="1" ht="15" customHeight="1" x14ac:dyDescent="0.35">
      <c r="A56" s="181">
        <v>43941</v>
      </c>
      <c r="B56" s="98">
        <v>40363</v>
      </c>
      <c r="C56" s="98">
        <v>57</v>
      </c>
      <c r="D56" s="98">
        <v>788</v>
      </c>
      <c r="E56" s="98">
        <v>9258</v>
      </c>
      <c r="F56" s="98">
        <v>17270</v>
      </c>
      <c r="G56" s="98">
        <v>905</v>
      </c>
      <c r="H56" s="98">
        <v>951</v>
      </c>
      <c r="I56" s="98">
        <v>6605</v>
      </c>
      <c r="J56" s="98">
        <v>4455</v>
      </c>
      <c r="K56" s="98">
        <v>74</v>
      </c>
      <c r="L56" s="98">
        <v>24653</v>
      </c>
      <c r="M56" s="98">
        <v>37</v>
      </c>
      <c r="N56" s="98">
        <v>478</v>
      </c>
      <c r="O56" s="98">
        <v>6081</v>
      </c>
      <c r="P56" s="98">
        <v>9873</v>
      </c>
      <c r="Q56" s="98">
        <v>631</v>
      </c>
      <c r="R56" s="98">
        <v>591</v>
      </c>
      <c r="S56" s="98">
        <v>3975</v>
      </c>
      <c r="T56" s="98">
        <v>2926</v>
      </c>
      <c r="U56" s="98">
        <v>61</v>
      </c>
      <c r="V56" s="99">
        <v>-0.40292557499999998</v>
      </c>
      <c r="W56" s="99">
        <v>-0.35087719299999998</v>
      </c>
      <c r="X56" s="99">
        <v>-0.39340101500000002</v>
      </c>
      <c r="Y56" s="99">
        <v>-0.34316267</v>
      </c>
      <c r="Z56" s="99">
        <v>-0.42831499699999998</v>
      </c>
      <c r="AA56" s="99">
        <v>-0.302762431</v>
      </c>
      <c r="AB56" s="99">
        <v>-0.37854889600000002</v>
      </c>
      <c r="AC56" s="99">
        <v>-0.39818319499999999</v>
      </c>
      <c r="AD56" s="99">
        <v>-0.343209877</v>
      </c>
      <c r="AE56" s="100">
        <v>-0.175675676</v>
      </c>
    </row>
    <row r="57" spans="1:31" s="73" customFormat="1" ht="15" customHeight="1" x14ac:dyDescent="0.35">
      <c r="A57" s="181">
        <v>43942</v>
      </c>
      <c r="B57" s="98">
        <v>40222</v>
      </c>
      <c r="C57" s="98">
        <v>71</v>
      </c>
      <c r="D57" s="98">
        <v>776</v>
      </c>
      <c r="E57" s="98">
        <v>9400</v>
      </c>
      <c r="F57" s="98">
        <v>17104</v>
      </c>
      <c r="G57" s="98">
        <v>932</v>
      </c>
      <c r="H57" s="98">
        <v>915</v>
      </c>
      <c r="I57" s="98">
        <v>6224</v>
      </c>
      <c r="J57" s="98">
        <v>4709</v>
      </c>
      <c r="K57" s="98">
        <v>91</v>
      </c>
      <c r="L57" s="98">
        <v>23238</v>
      </c>
      <c r="M57" s="98">
        <v>49</v>
      </c>
      <c r="N57" s="98">
        <v>478</v>
      </c>
      <c r="O57" s="98">
        <v>5665</v>
      </c>
      <c r="P57" s="98">
        <v>9148</v>
      </c>
      <c r="Q57" s="98">
        <v>560</v>
      </c>
      <c r="R57" s="98">
        <v>607</v>
      </c>
      <c r="S57" s="98">
        <v>3768</v>
      </c>
      <c r="T57" s="98">
        <v>2904</v>
      </c>
      <c r="U57" s="98">
        <v>59</v>
      </c>
      <c r="V57" s="99">
        <v>-0.429855298</v>
      </c>
      <c r="W57" s="99">
        <v>-0.309859155</v>
      </c>
      <c r="X57" s="99">
        <v>-0.38402061900000001</v>
      </c>
      <c r="Y57" s="99">
        <v>-0.39734042600000002</v>
      </c>
      <c r="Z57" s="99">
        <v>-0.46515434999999999</v>
      </c>
      <c r="AA57" s="99">
        <v>-0.399141631</v>
      </c>
      <c r="AB57" s="99">
        <v>-0.33661202200000001</v>
      </c>
      <c r="AC57" s="99">
        <v>-0.39460154200000003</v>
      </c>
      <c r="AD57" s="99">
        <v>-0.38330855800000002</v>
      </c>
      <c r="AE57" s="100">
        <v>-0.351648352</v>
      </c>
    </row>
    <row r="58" spans="1:31" s="73" customFormat="1" ht="15" customHeight="1" x14ac:dyDescent="0.35">
      <c r="A58" s="181">
        <v>43943</v>
      </c>
      <c r="B58" s="98">
        <v>45091</v>
      </c>
      <c r="C58" s="98">
        <v>84</v>
      </c>
      <c r="D58" s="98">
        <v>855</v>
      </c>
      <c r="E58" s="98">
        <v>11231</v>
      </c>
      <c r="F58" s="98">
        <v>19050</v>
      </c>
      <c r="G58" s="98">
        <v>956</v>
      </c>
      <c r="H58" s="98">
        <v>954</v>
      </c>
      <c r="I58" s="98">
        <v>7012</v>
      </c>
      <c r="J58" s="98">
        <v>4844</v>
      </c>
      <c r="K58" s="98">
        <v>105</v>
      </c>
      <c r="L58" s="98">
        <v>23185</v>
      </c>
      <c r="M58" s="98">
        <v>46</v>
      </c>
      <c r="N58" s="98">
        <v>455</v>
      </c>
      <c r="O58" s="98">
        <v>5586</v>
      </c>
      <c r="P58" s="98">
        <v>9240</v>
      </c>
      <c r="Q58" s="98">
        <v>602</v>
      </c>
      <c r="R58" s="98">
        <v>564</v>
      </c>
      <c r="S58" s="98">
        <v>3740</v>
      </c>
      <c r="T58" s="98">
        <v>2877</v>
      </c>
      <c r="U58" s="98">
        <v>75</v>
      </c>
      <c r="V58" s="99">
        <v>-0.48024217400000002</v>
      </c>
      <c r="W58" s="99">
        <v>-0.452380952</v>
      </c>
      <c r="X58" s="99">
        <v>-0.46783625699999998</v>
      </c>
      <c r="Y58" s="99">
        <v>-0.50262665799999995</v>
      </c>
      <c r="Z58" s="99">
        <v>-0.51496063000000003</v>
      </c>
      <c r="AA58" s="99">
        <v>-0.37029288700000001</v>
      </c>
      <c r="AB58" s="99">
        <v>-0.40880503099999999</v>
      </c>
      <c r="AC58" s="99">
        <v>-0.46662863700000001</v>
      </c>
      <c r="AD58" s="99">
        <v>-0.40606936399999999</v>
      </c>
      <c r="AE58" s="100">
        <v>-0.28571428599999998</v>
      </c>
    </row>
    <row r="59" spans="1:31" s="73" customFormat="1" ht="15" customHeight="1" x14ac:dyDescent="0.35">
      <c r="A59" s="181">
        <v>43944</v>
      </c>
      <c r="B59" s="98">
        <v>44624</v>
      </c>
      <c r="C59" s="98">
        <v>72</v>
      </c>
      <c r="D59" s="98">
        <v>793</v>
      </c>
      <c r="E59" s="98">
        <v>11660</v>
      </c>
      <c r="F59" s="98">
        <v>18627</v>
      </c>
      <c r="G59" s="98">
        <v>925</v>
      </c>
      <c r="H59" s="98">
        <v>974</v>
      </c>
      <c r="I59" s="98">
        <v>6791</v>
      </c>
      <c r="J59" s="98">
        <v>4677</v>
      </c>
      <c r="K59" s="98">
        <v>105</v>
      </c>
      <c r="L59" s="98">
        <v>23665</v>
      </c>
      <c r="M59" s="98">
        <v>42</v>
      </c>
      <c r="N59" s="98">
        <v>512</v>
      </c>
      <c r="O59" s="98">
        <v>5623</v>
      </c>
      <c r="P59" s="98">
        <v>9567</v>
      </c>
      <c r="Q59" s="98">
        <v>620</v>
      </c>
      <c r="R59" s="98">
        <v>587</v>
      </c>
      <c r="S59" s="98">
        <v>3684</v>
      </c>
      <c r="T59" s="98">
        <v>2955</v>
      </c>
      <c r="U59" s="98">
        <v>75</v>
      </c>
      <c r="V59" s="99">
        <v>-0.45267564599999999</v>
      </c>
      <c r="W59" s="99">
        <v>-0.41666666699999999</v>
      </c>
      <c r="X59" s="99">
        <v>-0.35435056700000001</v>
      </c>
      <c r="Y59" s="99">
        <v>-0.51775300199999996</v>
      </c>
      <c r="Z59" s="99">
        <v>-0.48639072300000002</v>
      </c>
      <c r="AA59" s="99">
        <v>-0.32972973</v>
      </c>
      <c r="AB59" s="99">
        <v>-0.39733059500000001</v>
      </c>
      <c r="AC59" s="99">
        <v>-0.45751730200000001</v>
      </c>
      <c r="AD59" s="99">
        <v>-0.36818473400000001</v>
      </c>
      <c r="AE59" s="100">
        <v>-0.28571428599999998</v>
      </c>
    </row>
    <row r="60" spans="1:31" s="73" customFormat="1" ht="15" customHeight="1" x14ac:dyDescent="0.35">
      <c r="A60" s="181">
        <v>43945</v>
      </c>
      <c r="B60" s="98">
        <v>42766</v>
      </c>
      <c r="C60" s="98">
        <v>69</v>
      </c>
      <c r="D60" s="98">
        <v>818</v>
      </c>
      <c r="E60" s="98">
        <v>10805</v>
      </c>
      <c r="F60" s="98">
        <v>18364</v>
      </c>
      <c r="G60" s="98">
        <v>809</v>
      </c>
      <c r="H60" s="98">
        <v>878</v>
      </c>
      <c r="I60" s="98">
        <v>6360</v>
      </c>
      <c r="J60" s="98">
        <v>4552</v>
      </c>
      <c r="K60" s="98">
        <v>111</v>
      </c>
      <c r="L60" s="98">
        <v>24716</v>
      </c>
      <c r="M60" s="98">
        <v>50</v>
      </c>
      <c r="N60" s="98">
        <v>464</v>
      </c>
      <c r="O60" s="98">
        <v>5899</v>
      </c>
      <c r="P60" s="98">
        <v>10025</v>
      </c>
      <c r="Q60" s="98">
        <v>617</v>
      </c>
      <c r="R60" s="98">
        <v>592</v>
      </c>
      <c r="S60" s="98">
        <v>3886</v>
      </c>
      <c r="T60" s="98">
        <v>3123</v>
      </c>
      <c r="U60" s="98">
        <v>60</v>
      </c>
      <c r="V60" s="99">
        <v>-0.41125121199999998</v>
      </c>
      <c r="W60" s="99">
        <v>-0.27536231900000002</v>
      </c>
      <c r="X60" s="99">
        <v>-0.43276283599999998</v>
      </c>
      <c r="Y60" s="99">
        <v>-0.45404905099999998</v>
      </c>
      <c r="Z60" s="99">
        <v>-0.45409496799999999</v>
      </c>
      <c r="AA60" s="99">
        <v>-0.23733003699999999</v>
      </c>
      <c r="AB60" s="99">
        <v>-0.325740319</v>
      </c>
      <c r="AC60" s="99">
        <v>-0.38899371100000002</v>
      </c>
      <c r="AD60" s="99">
        <v>-0.31392794400000001</v>
      </c>
      <c r="AE60" s="100">
        <v>-0.45945945900000001</v>
      </c>
    </row>
    <row r="61" spans="1:31" s="73" customFormat="1" ht="15" customHeight="1" x14ac:dyDescent="0.35">
      <c r="A61" s="181">
        <v>43946</v>
      </c>
      <c r="B61" s="98">
        <v>42214</v>
      </c>
      <c r="C61" s="98">
        <v>63</v>
      </c>
      <c r="D61" s="98">
        <v>804</v>
      </c>
      <c r="E61" s="98">
        <v>10741</v>
      </c>
      <c r="F61" s="98">
        <v>18197</v>
      </c>
      <c r="G61" s="98">
        <v>874</v>
      </c>
      <c r="H61" s="98">
        <v>787</v>
      </c>
      <c r="I61" s="98">
        <v>6180</v>
      </c>
      <c r="J61" s="98">
        <v>4457</v>
      </c>
      <c r="K61" s="98">
        <v>111</v>
      </c>
      <c r="L61" s="98">
        <v>23410</v>
      </c>
      <c r="M61" s="98">
        <v>46</v>
      </c>
      <c r="N61" s="98">
        <v>480</v>
      </c>
      <c r="O61" s="98">
        <v>5496</v>
      </c>
      <c r="P61" s="98">
        <v>9374</v>
      </c>
      <c r="Q61" s="98">
        <v>587</v>
      </c>
      <c r="R61" s="98">
        <v>593</v>
      </c>
      <c r="S61" s="98">
        <v>3797</v>
      </c>
      <c r="T61" s="98">
        <v>2985</v>
      </c>
      <c r="U61" s="98">
        <v>52</v>
      </c>
      <c r="V61" s="99">
        <v>-0.43081371299999999</v>
      </c>
      <c r="W61" s="99">
        <v>-0.26984127000000002</v>
      </c>
      <c r="X61" s="99">
        <v>-0.40298507500000003</v>
      </c>
      <c r="Y61" s="99">
        <v>-0.48831579899999999</v>
      </c>
      <c r="Z61" s="99">
        <v>-0.48486014199999999</v>
      </c>
      <c r="AA61" s="99">
        <v>-0.32837528599999999</v>
      </c>
      <c r="AB61" s="99">
        <v>-0.24650571800000001</v>
      </c>
      <c r="AC61" s="99">
        <v>-0.38559870600000001</v>
      </c>
      <c r="AD61" s="99">
        <v>-0.33026699599999998</v>
      </c>
      <c r="AE61" s="100">
        <v>-0.53153153200000003</v>
      </c>
    </row>
    <row r="62" spans="1:31" s="73" customFormat="1" ht="15" customHeight="1" x14ac:dyDescent="0.35">
      <c r="A62" s="181">
        <v>43947</v>
      </c>
      <c r="B62" s="98">
        <v>41856</v>
      </c>
      <c r="C62" s="98">
        <v>63</v>
      </c>
      <c r="D62" s="98">
        <v>761</v>
      </c>
      <c r="E62" s="98">
        <v>10538</v>
      </c>
      <c r="F62" s="98">
        <v>17682</v>
      </c>
      <c r="G62" s="98">
        <v>878</v>
      </c>
      <c r="H62" s="98">
        <v>846</v>
      </c>
      <c r="I62" s="98">
        <v>6478</v>
      </c>
      <c r="J62" s="98">
        <v>4506</v>
      </c>
      <c r="K62" s="98">
        <v>104</v>
      </c>
      <c r="L62" s="98">
        <v>22829</v>
      </c>
      <c r="M62" s="98">
        <v>45</v>
      </c>
      <c r="N62" s="98">
        <v>495</v>
      </c>
      <c r="O62" s="98">
        <v>5496</v>
      </c>
      <c r="P62" s="98">
        <v>8922</v>
      </c>
      <c r="Q62" s="98">
        <v>599</v>
      </c>
      <c r="R62" s="98">
        <v>605</v>
      </c>
      <c r="S62" s="98">
        <v>3673</v>
      </c>
      <c r="T62" s="98">
        <v>2934</v>
      </c>
      <c r="U62" s="98">
        <v>60</v>
      </c>
      <c r="V62" s="99">
        <v>-0.44654831099999998</v>
      </c>
      <c r="W62" s="99">
        <v>-0.28571428599999998</v>
      </c>
      <c r="X62" s="99">
        <v>-0.349540079</v>
      </c>
      <c r="Y62" s="99">
        <v>-0.47845891099999999</v>
      </c>
      <c r="Z62" s="99">
        <v>-0.49541907000000002</v>
      </c>
      <c r="AA62" s="99">
        <v>-0.31776765400000001</v>
      </c>
      <c r="AB62" s="99">
        <v>-0.28486997600000002</v>
      </c>
      <c r="AC62" s="99">
        <v>-0.43300401399999999</v>
      </c>
      <c r="AD62" s="99">
        <v>-0.34886817599999997</v>
      </c>
      <c r="AE62" s="100">
        <v>-0.42307692299999999</v>
      </c>
    </row>
    <row r="63" spans="1:31" s="73" customFormat="1" ht="15" customHeight="1" x14ac:dyDescent="0.35">
      <c r="A63" s="181">
        <v>43948</v>
      </c>
      <c r="B63" s="98">
        <v>38678</v>
      </c>
      <c r="C63" s="98">
        <v>63</v>
      </c>
      <c r="D63" s="98">
        <v>692</v>
      </c>
      <c r="E63" s="98">
        <v>9329</v>
      </c>
      <c r="F63" s="98">
        <v>16451</v>
      </c>
      <c r="G63" s="98">
        <v>846</v>
      </c>
      <c r="H63" s="98">
        <v>862</v>
      </c>
      <c r="I63" s="98">
        <v>5873</v>
      </c>
      <c r="J63" s="98">
        <v>4469</v>
      </c>
      <c r="K63" s="98">
        <v>93</v>
      </c>
      <c r="L63" s="98">
        <v>26687</v>
      </c>
      <c r="M63" s="98">
        <v>47</v>
      </c>
      <c r="N63" s="98">
        <v>521</v>
      </c>
      <c r="O63" s="98">
        <v>6483</v>
      </c>
      <c r="P63" s="98">
        <v>10901</v>
      </c>
      <c r="Q63" s="98">
        <v>642</v>
      </c>
      <c r="R63" s="98">
        <v>698</v>
      </c>
      <c r="S63" s="98">
        <v>4068</v>
      </c>
      <c r="T63" s="98">
        <v>3258</v>
      </c>
      <c r="U63" s="98">
        <v>69</v>
      </c>
      <c r="V63" s="99">
        <v>-0.31159494399999998</v>
      </c>
      <c r="W63" s="99">
        <v>-0.253968254</v>
      </c>
      <c r="X63" s="99">
        <v>-0.247109827</v>
      </c>
      <c r="Y63" s="99">
        <v>-0.30507021099999998</v>
      </c>
      <c r="Z63" s="99">
        <v>-0.33736550999999998</v>
      </c>
      <c r="AA63" s="99">
        <v>-0.24113475200000001</v>
      </c>
      <c r="AB63" s="99">
        <v>-0.19025522</v>
      </c>
      <c r="AC63" s="99">
        <v>-0.30733866799999998</v>
      </c>
      <c r="AD63" s="99">
        <v>-0.27097784699999999</v>
      </c>
      <c r="AE63" s="100">
        <v>-0.25806451600000002</v>
      </c>
    </row>
    <row r="64" spans="1:31" s="73" customFormat="1" ht="15" customHeight="1" x14ac:dyDescent="0.35">
      <c r="A64" s="181">
        <v>43949</v>
      </c>
      <c r="B64" s="98">
        <v>40237</v>
      </c>
      <c r="C64" s="98">
        <v>63</v>
      </c>
      <c r="D64" s="98">
        <v>753</v>
      </c>
      <c r="E64" s="98">
        <v>9635</v>
      </c>
      <c r="F64" s="98">
        <v>17243</v>
      </c>
      <c r="G64" s="98">
        <v>899</v>
      </c>
      <c r="H64" s="98">
        <v>878</v>
      </c>
      <c r="I64" s="98">
        <v>6097</v>
      </c>
      <c r="J64" s="98">
        <v>4552</v>
      </c>
      <c r="K64" s="98">
        <v>117</v>
      </c>
      <c r="L64" s="98">
        <v>25567</v>
      </c>
      <c r="M64" s="98">
        <v>39</v>
      </c>
      <c r="N64" s="98">
        <v>487</v>
      </c>
      <c r="O64" s="98">
        <v>6364</v>
      </c>
      <c r="P64" s="98">
        <v>10343</v>
      </c>
      <c r="Q64" s="98">
        <v>622</v>
      </c>
      <c r="R64" s="98">
        <v>641</v>
      </c>
      <c r="S64" s="98">
        <v>3852</v>
      </c>
      <c r="T64" s="98">
        <v>3139</v>
      </c>
      <c r="U64" s="98">
        <v>80</v>
      </c>
      <c r="V64" s="99">
        <v>-0.37249199399999999</v>
      </c>
      <c r="W64" s="99">
        <v>-0.38095238100000001</v>
      </c>
      <c r="X64" s="99">
        <v>-0.35325365199999997</v>
      </c>
      <c r="Y64" s="99">
        <v>-0.33949143700000001</v>
      </c>
      <c r="Z64" s="99">
        <v>-0.40016238500000001</v>
      </c>
      <c r="AA64" s="99">
        <v>-0.30812013300000002</v>
      </c>
      <c r="AB64" s="99">
        <v>-0.26993166299999999</v>
      </c>
      <c r="AC64" s="99">
        <v>-0.368213876</v>
      </c>
      <c r="AD64" s="99">
        <v>-0.31041300500000002</v>
      </c>
      <c r="AE64" s="100">
        <v>-0.31623931599999999</v>
      </c>
    </row>
    <row r="65" spans="1:31" s="73" customFormat="1" ht="15" customHeight="1" x14ac:dyDescent="0.35">
      <c r="A65" s="181">
        <v>43950</v>
      </c>
      <c r="B65" s="98">
        <v>44504</v>
      </c>
      <c r="C65" s="98">
        <v>61</v>
      </c>
      <c r="D65" s="98">
        <v>818</v>
      </c>
      <c r="E65" s="98">
        <v>11381</v>
      </c>
      <c r="F65" s="98">
        <v>18835</v>
      </c>
      <c r="G65" s="98">
        <v>906</v>
      </c>
      <c r="H65" s="98">
        <v>865</v>
      </c>
      <c r="I65" s="98">
        <v>6694</v>
      </c>
      <c r="J65" s="98">
        <v>4835</v>
      </c>
      <c r="K65" s="98">
        <v>109</v>
      </c>
      <c r="L65" s="98">
        <v>25177</v>
      </c>
      <c r="M65" s="98">
        <v>53</v>
      </c>
      <c r="N65" s="98">
        <v>530</v>
      </c>
      <c r="O65" s="98">
        <v>6143</v>
      </c>
      <c r="P65" s="98">
        <v>9982</v>
      </c>
      <c r="Q65" s="98">
        <v>578</v>
      </c>
      <c r="R65" s="98">
        <v>610</v>
      </c>
      <c r="S65" s="98">
        <v>3996</v>
      </c>
      <c r="T65" s="98">
        <v>3214</v>
      </c>
      <c r="U65" s="98">
        <v>71</v>
      </c>
      <c r="V65" s="99">
        <v>-0.42535398400000002</v>
      </c>
      <c r="W65" s="99">
        <v>-0.13114754100000001</v>
      </c>
      <c r="X65" s="99">
        <v>-0.35207823999999999</v>
      </c>
      <c r="Y65" s="99">
        <v>-0.46024075199999998</v>
      </c>
      <c r="Z65" s="99">
        <v>-0.47002920100000001</v>
      </c>
      <c r="AA65" s="99">
        <v>-0.36203090500000001</v>
      </c>
      <c r="AB65" s="99">
        <v>-0.294797688</v>
      </c>
      <c r="AC65" s="99">
        <v>-0.40304750499999997</v>
      </c>
      <c r="AD65" s="99">
        <v>-0.335263702</v>
      </c>
      <c r="AE65" s="100">
        <v>-0.34862385299999998</v>
      </c>
    </row>
    <row r="66" spans="1:31" s="73" customFormat="1" ht="15" customHeight="1" x14ac:dyDescent="0.35">
      <c r="A66" s="181">
        <v>43951</v>
      </c>
      <c r="B66" s="98">
        <v>41460</v>
      </c>
      <c r="C66" s="98">
        <v>54</v>
      </c>
      <c r="D66" s="98">
        <v>785</v>
      </c>
      <c r="E66" s="98">
        <v>10405</v>
      </c>
      <c r="F66" s="98">
        <v>17617</v>
      </c>
      <c r="G66" s="98">
        <v>884</v>
      </c>
      <c r="H66" s="98">
        <v>889</v>
      </c>
      <c r="I66" s="98">
        <v>6163</v>
      </c>
      <c r="J66" s="98">
        <v>4543</v>
      </c>
      <c r="K66" s="98">
        <v>120</v>
      </c>
      <c r="L66" s="98">
        <v>25777</v>
      </c>
      <c r="M66" s="98">
        <v>49</v>
      </c>
      <c r="N66" s="98">
        <v>529</v>
      </c>
      <c r="O66" s="98">
        <v>6027</v>
      </c>
      <c r="P66" s="98">
        <v>10521</v>
      </c>
      <c r="Q66" s="98">
        <v>707</v>
      </c>
      <c r="R66" s="98">
        <v>660</v>
      </c>
      <c r="S66" s="98">
        <v>4020</v>
      </c>
      <c r="T66" s="98">
        <v>3199</v>
      </c>
      <c r="U66" s="98">
        <v>65</v>
      </c>
      <c r="V66" s="99">
        <v>-0.36403155700000001</v>
      </c>
      <c r="W66" s="99">
        <v>-9.2592593000000001E-2</v>
      </c>
      <c r="X66" s="99">
        <v>-0.32611465000000001</v>
      </c>
      <c r="Y66" s="99">
        <v>-0.42075924999999997</v>
      </c>
      <c r="Z66" s="99">
        <v>-0.402792757</v>
      </c>
      <c r="AA66" s="99">
        <v>-0.200226244</v>
      </c>
      <c r="AB66" s="99">
        <v>-0.25759280099999998</v>
      </c>
      <c r="AC66" s="99">
        <v>-0.347720266</v>
      </c>
      <c r="AD66" s="99">
        <v>-0.29583975299999998</v>
      </c>
      <c r="AE66" s="100">
        <v>-0.45833333300000001</v>
      </c>
    </row>
    <row r="67" spans="1:31" s="73" customFormat="1" ht="15" customHeight="1" x14ac:dyDescent="0.35">
      <c r="A67" s="181">
        <v>43952</v>
      </c>
      <c r="B67" s="98">
        <v>40877</v>
      </c>
      <c r="C67" s="98">
        <v>62</v>
      </c>
      <c r="D67" s="98">
        <v>716</v>
      </c>
      <c r="E67" s="98">
        <v>10169</v>
      </c>
      <c r="F67" s="98">
        <v>17327</v>
      </c>
      <c r="G67" s="98">
        <v>906</v>
      </c>
      <c r="H67" s="98">
        <v>825</v>
      </c>
      <c r="I67" s="98">
        <v>6190</v>
      </c>
      <c r="J67" s="98">
        <v>4570</v>
      </c>
      <c r="K67" s="98">
        <v>112</v>
      </c>
      <c r="L67" s="98">
        <v>26627</v>
      </c>
      <c r="M67" s="98">
        <v>56</v>
      </c>
      <c r="N67" s="98">
        <v>565</v>
      </c>
      <c r="O67" s="98">
        <v>6282</v>
      </c>
      <c r="P67" s="98">
        <v>10997</v>
      </c>
      <c r="Q67" s="98">
        <v>697</v>
      </c>
      <c r="R67" s="98">
        <v>638</v>
      </c>
      <c r="S67" s="98">
        <v>3971</v>
      </c>
      <c r="T67" s="98">
        <v>3343</v>
      </c>
      <c r="U67" s="98">
        <v>78</v>
      </c>
      <c r="V67" s="99">
        <v>-0.33746906300000001</v>
      </c>
      <c r="W67" s="99">
        <v>-9.6774193999999994E-2</v>
      </c>
      <c r="X67" s="99">
        <v>-0.21089385499999999</v>
      </c>
      <c r="Y67" s="99">
        <v>-0.382240142</v>
      </c>
      <c r="Z67" s="99">
        <v>-0.36532579199999998</v>
      </c>
      <c r="AA67" s="99">
        <v>-0.23068432699999999</v>
      </c>
      <c r="AB67" s="99">
        <v>-0.22666666699999999</v>
      </c>
      <c r="AC67" s="99">
        <v>-0.35848142199999999</v>
      </c>
      <c r="AD67" s="99">
        <v>-0.26849015300000001</v>
      </c>
      <c r="AE67" s="100">
        <v>-0.303571429</v>
      </c>
    </row>
    <row r="68" spans="1:31" s="73" customFormat="1" ht="15" customHeight="1" x14ac:dyDescent="0.35">
      <c r="A68" s="181">
        <v>43953</v>
      </c>
      <c r="B68" s="98">
        <v>41605</v>
      </c>
      <c r="C68" s="98">
        <v>63</v>
      </c>
      <c r="D68" s="98">
        <v>758</v>
      </c>
      <c r="E68" s="98">
        <v>10206</v>
      </c>
      <c r="F68" s="98">
        <v>17714</v>
      </c>
      <c r="G68" s="98">
        <v>888</v>
      </c>
      <c r="H68" s="98">
        <v>893</v>
      </c>
      <c r="I68" s="98">
        <v>6315</v>
      </c>
      <c r="J68" s="98">
        <v>4657</v>
      </c>
      <c r="K68" s="98">
        <v>111</v>
      </c>
      <c r="L68" s="98">
        <v>25217</v>
      </c>
      <c r="M68" s="98">
        <v>37</v>
      </c>
      <c r="N68" s="98">
        <v>582</v>
      </c>
      <c r="O68" s="98">
        <v>5736</v>
      </c>
      <c r="P68" s="98">
        <v>10193</v>
      </c>
      <c r="Q68" s="98">
        <v>625</v>
      </c>
      <c r="R68" s="98">
        <v>650</v>
      </c>
      <c r="S68" s="98">
        <v>4206</v>
      </c>
      <c r="T68" s="98">
        <v>3123</v>
      </c>
      <c r="U68" s="98">
        <v>65</v>
      </c>
      <c r="V68" s="99">
        <v>-0.37956622800000001</v>
      </c>
      <c r="W68" s="99">
        <v>-0.41269841299999999</v>
      </c>
      <c r="X68" s="99">
        <v>-0.23218997399999999</v>
      </c>
      <c r="Y68" s="99">
        <v>-0.43797765999999999</v>
      </c>
      <c r="Z68" s="99">
        <v>-0.42457942900000001</v>
      </c>
      <c r="AA68" s="99">
        <v>-0.29617117100000001</v>
      </c>
      <c r="AB68" s="99">
        <v>-0.27211646099999998</v>
      </c>
      <c r="AC68" s="99">
        <v>-0.33396674599999998</v>
      </c>
      <c r="AD68" s="99">
        <v>-0.32939660700000001</v>
      </c>
      <c r="AE68" s="100">
        <v>-0.41441441400000001</v>
      </c>
    </row>
    <row r="69" spans="1:31" s="73" customFormat="1" ht="15" customHeight="1" x14ac:dyDescent="0.35">
      <c r="A69" s="181">
        <v>43954</v>
      </c>
      <c r="B69" s="98">
        <v>41520</v>
      </c>
      <c r="C69" s="98">
        <v>51</v>
      </c>
      <c r="D69" s="98">
        <v>767</v>
      </c>
      <c r="E69" s="98">
        <v>10271</v>
      </c>
      <c r="F69" s="98">
        <v>17706</v>
      </c>
      <c r="G69" s="98">
        <v>873</v>
      </c>
      <c r="H69" s="98">
        <v>854</v>
      </c>
      <c r="I69" s="98">
        <v>6353</v>
      </c>
      <c r="J69" s="98">
        <v>4527</v>
      </c>
      <c r="K69" s="98">
        <v>118</v>
      </c>
      <c r="L69" s="98">
        <v>24926</v>
      </c>
      <c r="M69" s="98">
        <v>51</v>
      </c>
      <c r="N69" s="98">
        <v>541</v>
      </c>
      <c r="O69" s="98">
        <v>5687</v>
      </c>
      <c r="P69" s="98">
        <v>10265</v>
      </c>
      <c r="Q69" s="98">
        <v>665</v>
      </c>
      <c r="R69" s="98">
        <v>639</v>
      </c>
      <c r="S69" s="98">
        <v>3941</v>
      </c>
      <c r="T69" s="98">
        <v>3075</v>
      </c>
      <c r="U69" s="98">
        <v>62</v>
      </c>
      <c r="V69" s="99">
        <v>-0.38433229899999999</v>
      </c>
      <c r="W69" s="99">
        <v>0</v>
      </c>
      <c r="X69" s="99">
        <v>-0.29465449799999999</v>
      </c>
      <c r="Y69" s="99">
        <v>-0.44630513100000002</v>
      </c>
      <c r="Z69" s="99">
        <v>-0.42025302199999998</v>
      </c>
      <c r="AA69" s="99">
        <v>-0.23825887700000001</v>
      </c>
      <c r="AB69" s="99">
        <v>-0.25175644000000003</v>
      </c>
      <c r="AC69" s="99">
        <v>-0.37966315099999998</v>
      </c>
      <c r="AD69" s="99">
        <v>-0.320742213</v>
      </c>
      <c r="AE69" s="100">
        <v>-0.47457627099999999</v>
      </c>
    </row>
    <row r="70" spans="1:31" s="73" customFormat="1" ht="15" customHeight="1" x14ac:dyDescent="0.35">
      <c r="A70" s="181">
        <v>43955</v>
      </c>
      <c r="B70" s="98">
        <v>39158</v>
      </c>
      <c r="C70" s="98">
        <v>56</v>
      </c>
      <c r="D70" s="98">
        <v>713</v>
      </c>
      <c r="E70" s="98">
        <v>9417</v>
      </c>
      <c r="F70" s="98">
        <v>16582</v>
      </c>
      <c r="G70" s="98">
        <v>912</v>
      </c>
      <c r="H70" s="98">
        <v>917</v>
      </c>
      <c r="I70" s="98">
        <v>6008</v>
      </c>
      <c r="J70" s="98">
        <v>4460</v>
      </c>
      <c r="K70" s="98">
        <v>93</v>
      </c>
      <c r="L70" s="98">
        <v>28505</v>
      </c>
      <c r="M70" s="98">
        <v>51</v>
      </c>
      <c r="N70" s="98">
        <v>628</v>
      </c>
      <c r="O70" s="98">
        <v>6803</v>
      </c>
      <c r="P70" s="98">
        <v>11916</v>
      </c>
      <c r="Q70" s="98">
        <v>715</v>
      </c>
      <c r="R70" s="98">
        <v>697</v>
      </c>
      <c r="S70" s="98">
        <v>4249</v>
      </c>
      <c r="T70" s="98">
        <v>3361</v>
      </c>
      <c r="U70" s="98">
        <v>85</v>
      </c>
      <c r="V70" s="99">
        <v>-0.27030025899999999</v>
      </c>
      <c r="W70" s="99">
        <v>-8.9285714000000002E-2</v>
      </c>
      <c r="X70" s="99">
        <v>-0.119214586</v>
      </c>
      <c r="Y70" s="99">
        <v>-0.27758309399999997</v>
      </c>
      <c r="Z70" s="99">
        <v>-0.28138945799999998</v>
      </c>
      <c r="AA70" s="99">
        <v>-0.21600877199999999</v>
      </c>
      <c r="AB70" s="99">
        <v>-0.239912759</v>
      </c>
      <c r="AC70" s="99">
        <v>-0.29277629799999999</v>
      </c>
      <c r="AD70" s="99">
        <v>-0.246412556</v>
      </c>
      <c r="AE70" s="100">
        <v>-8.6021504999999998E-2</v>
      </c>
    </row>
    <row r="71" spans="1:31" s="73" customFormat="1" ht="15" customHeight="1" x14ac:dyDescent="0.35">
      <c r="A71" s="181">
        <v>43956</v>
      </c>
      <c r="B71" s="98">
        <v>41025</v>
      </c>
      <c r="C71" s="98">
        <v>63</v>
      </c>
      <c r="D71" s="98">
        <v>777</v>
      </c>
      <c r="E71" s="98">
        <v>9666</v>
      </c>
      <c r="F71" s="98">
        <v>17518</v>
      </c>
      <c r="G71" s="98">
        <v>899</v>
      </c>
      <c r="H71" s="98">
        <v>901</v>
      </c>
      <c r="I71" s="98">
        <v>6297</v>
      </c>
      <c r="J71" s="98">
        <v>4781</v>
      </c>
      <c r="K71" s="98">
        <v>123</v>
      </c>
      <c r="L71" s="98">
        <v>27057</v>
      </c>
      <c r="M71" s="98">
        <v>52</v>
      </c>
      <c r="N71" s="98">
        <v>611</v>
      </c>
      <c r="O71" s="98">
        <v>6327</v>
      </c>
      <c r="P71" s="98">
        <v>11144</v>
      </c>
      <c r="Q71" s="98">
        <v>701</v>
      </c>
      <c r="R71" s="98">
        <v>649</v>
      </c>
      <c r="S71" s="98">
        <v>4134</v>
      </c>
      <c r="T71" s="98">
        <v>3361</v>
      </c>
      <c r="U71" s="98">
        <v>78</v>
      </c>
      <c r="V71" s="99">
        <v>-0.33894575700000001</v>
      </c>
      <c r="W71" s="99">
        <v>-0.174603175</v>
      </c>
      <c r="X71" s="99">
        <v>-0.213642214</v>
      </c>
      <c r="Y71" s="99">
        <v>-0.345437616</v>
      </c>
      <c r="Z71" s="99">
        <v>-0.36385432099999998</v>
      </c>
      <c r="AA71" s="99">
        <v>-0.22024471600000001</v>
      </c>
      <c r="AB71" s="99">
        <v>-0.27968923400000001</v>
      </c>
      <c r="AC71" s="99">
        <v>-0.34349690300000002</v>
      </c>
      <c r="AD71" s="99">
        <v>-0.29700899400000003</v>
      </c>
      <c r="AE71" s="100">
        <v>-0.365853659</v>
      </c>
    </row>
    <row r="72" spans="1:31" s="73" customFormat="1" ht="15" customHeight="1" x14ac:dyDescent="0.35">
      <c r="A72" s="181">
        <v>43957</v>
      </c>
      <c r="B72" s="98">
        <v>45867</v>
      </c>
      <c r="C72" s="98">
        <v>62</v>
      </c>
      <c r="D72" s="98">
        <v>812</v>
      </c>
      <c r="E72" s="98">
        <v>11778</v>
      </c>
      <c r="F72" s="98">
        <v>19512</v>
      </c>
      <c r="G72" s="98">
        <v>944</v>
      </c>
      <c r="H72" s="98">
        <v>944</v>
      </c>
      <c r="I72" s="98">
        <v>6851</v>
      </c>
      <c r="J72" s="98">
        <v>4814</v>
      </c>
      <c r="K72" s="98">
        <v>150</v>
      </c>
      <c r="L72" s="98">
        <v>26787</v>
      </c>
      <c r="M72" s="98">
        <v>40</v>
      </c>
      <c r="N72" s="98">
        <v>606</v>
      </c>
      <c r="O72" s="98">
        <v>6429</v>
      </c>
      <c r="P72" s="98">
        <v>11025</v>
      </c>
      <c r="Q72" s="98">
        <v>658</v>
      </c>
      <c r="R72" s="98">
        <v>600</v>
      </c>
      <c r="S72" s="98">
        <v>4049</v>
      </c>
      <c r="T72" s="98">
        <v>3289</v>
      </c>
      <c r="U72" s="98">
        <v>91</v>
      </c>
      <c r="V72" s="99">
        <v>-0.402798557</v>
      </c>
      <c r="W72" s="99">
        <v>-0.35483871</v>
      </c>
      <c r="X72" s="99">
        <v>-0.25369458099999997</v>
      </c>
      <c r="Y72" s="99">
        <v>-0.45415180799999999</v>
      </c>
      <c r="Z72" s="99">
        <v>-0.43496309999999999</v>
      </c>
      <c r="AA72" s="99">
        <v>-0.30296610200000001</v>
      </c>
      <c r="AB72" s="99">
        <v>-0.36440677999999999</v>
      </c>
      <c r="AC72" s="99">
        <v>-0.40899138800000001</v>
      </c>
      <c r="AD72" s="99">
        <v>-0.316784379</v>
      </c>
      <c r="AE72" s="100">
        <v>-0.39333333300000001</v>
      </c>
    </row>
    <row r="73" spans="1:31" s="73" customFormat="1" ht="15" customHeight="1" x14ac:dyDescent="0.35">
      <c r="A73" s="181">
        <v>43958</v>
      </c>
      <c r="B73" s="98">
        <v>42885</v>
      </c>
      <c r="C73" s="98">
        <v>63</v>
      </c>
      <c r="D73" s="98">
        <v>782</v>
      </c>
      <c r="E73" s="98">
        <v>11097</v>
      </c>
      <c r="F73" s="98">
        <v>18097</v>
      </c>
      <c r="G73" s="98">
        <v>870</v>
      </c>
      <c r="H73" s="98">
        <v>861</v>
      </c>
      <c r="I73" s="98">
        <v>6415</v>
      </c>
      <c r="J73" s="98">
        <v>4567</v>
      </c>
      <c r="K73" s="98">
        <v>133</v>
      </c>
      <c r="L73" s="98">
        <v>26621</v>
      </c>
      <c r="M73" s="98">
        <v>48</v>
      </c>
      <c r="N73" s="98">
        <v>609</v>
      </c>
      <c r="O73" s="98">
        <v>6255</v>
      </c>
      <c r="P73" s="98">
        <v>11005</v>
      </c>
      <c r="Q73" s="98">
        <v>652</v>
      </c>
      <c r="R73" s="98">
        <v>566</v>
      </c>
      <c r="S73" s="98">
        <v>4041</v>
      </c>
      <c r="T73" s="98">
        <v>3376</v>
      </c>
      <c r="U73" s="98">
        <v>69</v>
      </c>
      <c r="V73" s="99">
        <v>-0.35931798199999998</v>
      </c>
      <c r="W73" s="99">
        <v>-0.23809523799999999</v>
      </c>
      <c r="X73" s="99">
        <v>-0.22122762100000001</v>
      </c>
      <c r="Y73" s="99">
        <v>-0.43633414399999998</v>
      </c>
      <c r="Z73" s="99">
        <v>-0.39188815799999999</v>
      </c>
      <c r="AA73" s="99">
        <v>-0.250574713</v>
      </c>
      <c r="AB73" s="99">
        <v>-0.34262485500000001</v>
      </c>
      <c r="AC73" s="99">
        <v>-0.37007014799999999</v>
      </c>
      <c r="AD73" s="99">
        <v>-0.26078388400000002</v>
      </c>
      <c r="AE73" s="100">
        <v>-0.48120300799999999</v>
      </c>
    </row>
    <row r="74" spans="1:31" s="73" customFormat="1" ht="15" customHeight="1" x14ac:dyDescent="0.35">
      <c r="A74" s="181">
        <v>43959</v>
      </c>
      <c r="B74" s="98">
        <v>41915</v>
      </c>
      <c r="C74" s="98">
        <v>71</v>
      </c>
      <c r="D74" s="98">
        <v>786</v>
      </c>
      <c r="E74" s="98">
        <v>10514</v>
      </c>
      <c r="F74" s="98">
        <v>17732</v>
      </c>
      <c r="G74" s="98">
        <v>894</v>
      </c>
      <c r="H74" s="98">
        <v>910</v>
      </c>
      <c r="I74" s="98">
        <v>6366</v>
      </c>
      <c r="J74" s="98">
        <v>4513</v>
      </c>
      <c r="K74" s="98">
        <v>129</v>
      </c>
      <c r="L74" s="98">
        <v>26900</v>
      </c>
      <c r="M74" s="98">
        <v>37</v>
      </c>
      <c r="N74" s="98">
        <v>627</v>
      </c>
      <c r="O74" s="98">
        <v>6317</v>
      </c>
      <c r="P74" s="98">
        <v>10879</v>
      </c>
      <c r="Q74" s="98">
        <v>724</v>
      </c>
      <c r="R74" s="98">
        <v>647</v>
      </c>
      <c r="S74" s="98">
        <v>4190</v>
      </c>
      <c r="T74" s="98">
        <v>3394</v>
      </c>
      <c r="U74" s="98">
        <v>85</v>
      </c>
      <c r="V74" s="99">
        <v>-0.34451132099999998</v>
      </c>
      <c r="W74" s="99">
        <v>-0.47887323900000001</v>
      </c>
      <c r="X74" s="99">
        <v>-0.20229007600000001</v>
      </c>
      <c r="Y74" s="99">
        <v>-0.39918204299999999</v>
      </c>
      <c r="Z74" s="99">
        <v>-0.38647642700000001</v>
      </c>
      <c r="AA74" s="99">
        <v>-0.19015660000000001</v>
      </c>
      <c r="AB74" s="99">
        <v>-0.289010989</v>
      </c>
      <c r="AC74" s="99">
        <v>-0.34181589699999998</v>
      </c>
      <c r="AD74" s="99">
        <v>-0.24795036600000001</v>
      </c>
      <c r="AE74" s="100">
        <v>-0.34108527100000002</v>
      </c>
    </row>
    <row r="75" spans="1:31" s="73" customFormat="1" ht="15" customHeight="1" x14ac:dyDescent="0.35">
      <c r="A75" s="181">
        <v>43960</v>
      </c>
      <c r="B75" s="98">
        <v>41830</v>
      </c>
      <c r="C75" s="98">
        <v>58</v>
      </c>
      <c r="D75" s="98">
        <v>730</v>
      </c>
      <c r="E75" s="98">
        <v>10352</v>
      </c>
      <c r="F75" s="98">
        <v>17639</v>
      </c>
      <c r="G75" s="98">
        <v>901</v>
      </c>
      <c r="H75" s="98">
        <v>905</v>
      </c>
      <c r="I75" s="98">
        <v>6422</v>
      </c>
      <c r="J75" s="98">
        <v>4694</v>
      </c>
      <c r="K75" s="98">
        <v>129</v>
      </c>
      <c r="L75" s="98">
        <v>24925</v>
      </c>
      <c r="M75" s="98">
        <v>33</v>
      </c>
      <c r="N75" s="98">
        <v>565</v>
      </c>
      <c r="O75" s="98">
        <v>5735</v>
      </c>
      <c r="P75" s="98">
        <v>9869</v>
      </c>
      <c r="Q75" s="98">
        <v>648</v>
      </c>
      <c r="R75" s="98">
        <v>629</v>
      </c>
      <c r="S75" s="98">
        <v>4023</v>
      </c>
      <c r="T75" s="98">
        <v>3332</v>
      </c>
      <c r="U75" s="98">
        <v>91</v>
      </c>
      <c r="V75" s="99">
        <v>-0.390367876</v>
      </c>
      <c r="W75" s="99">
        <v>-0.43103448300000002</v>
      </c>
      <c r="X75" s="99">
        <v>-0.22602739699999999</v>
      </c>
      <c r="Y75" s="99">
        <v>-0.44600077300000002</v>
      </c>
      <c r="Z75" s="99">
        <v>-0.440501162</v>
      </c>
      <c r="AA75" s="99">
        <v>-0.28079911200000002</v>
      </c>
      <c r="AB75" s="99">
        <v>-0.30497237599999999</v>
      </c>
      <c r="AC75" s="99">
        <v>-0.373559639</v>
      </c>
      <c r="AD75" s="99">
        <v>-0.29015764799999999</v>
      </c>
      <c r="AE75" s="100">
        <v>-0.294573643</v>
      </c>
    </row>
    <row r="76" spans="1:31" s="73" customFormat="1" ht="15" customHeight="1" x14ac:dyDescent="0.35">
      <c r="A76" s="181">
        <v>43961</v>
      </c>
      <c r="B76" s="98">
        <v>41715</v>
      </c>
      <c r="C76" s="98">
        <v>69</v>
      </c>
      <c r="D76" s="98">
        <v>782</v>
      </c>
      <c r="E76" s="98">
        <v>10372</v>
      </c>
      <c r="F76" s="98">
        <v>17491</v>
      </c>
      <c r="G76" s="98">
        <v>906</v>
      </c>
      <c r="H76" s="98">
        <v>826</v>
      </c>
      <c r="I76" s="98">
        <v>6529</v>
      </c>
      <c r="J76" s="98">
        <v>4623</v>
      </c>
      <c r="K76" s="98">
        <v>117</v>
      </c>
      <c r="L76" s="98">
        <v>23547</v>
      </c>
      <c r="M76" s="98">
        <v>40</v>
      </c>
      <c r="N76" s="98">
        <v>542</v>
      </c>
      <c r="O76" s="98">
        <v>5473</v>
      </c>
      <c r="P76" s="98">
        <v>9246</v>
      </c>
      <c r="Q76" s="98">
        <v>622</v>
      </c>
      <c r="R76" s="98">
        <v>551</v>
      </c>
      <c r="S76" s="98">
        <v>3742</v>
      </c>
      <c r="T76" s="98">
        <v>3253</v>
      </c>
      <c r="U76" s="98">
        <v>78</v>
      </c>
      <c r="V76" s="99">
        <v>-0.423348116</v>
      </c>
      <c r="W76" s="99">
        <v>-0.42028985499999999</v>
      </c>
      <c r="X76" s="99">
        <v>-0.30690537099999998</v>
      </c>
      <c r="Y76" s="99">
        <v>-0.47232934799999998</v>
      </c>
      <c r="Z76" s="99">
        <v>-0.47138528400000002</v>
      </c>
      <c r="AA76" s="99">
        <v>-0.31346578400000003</v>
      </c>
      <c r="AB76" s="99">
        <v>-0.33292978200000001</v>
      </c>
      <c r="AC76" s="99">
        <v>-0.42686475699999998</v>
      </c>
      <c r="AD76" s="99">
        <v>-0.296344365</v>
      </c>
      <c r="AE76" s="100">
        <v>-0.33333333300000001</v>
      </c>
    </row>
    <row r="77" spans="1:31" s="73" customFormat="1" ht="15" customHeight="1" x14ac:dyDescent="0.35">
      <c r="A77" s="181">
        <v>43962</v>
      </c>
      <c r="B77" s="98">
        <v>39387</v>
      </c>
      <c r="C77" s="98">
        <v>75</v>
      </c>
      <c r="D77" s="98">
        <v>739</v>
      </c>
      <c r="E77" s="98">
        <v>9276</v>
      </c>
      <c r="F77" s="98">
        <v>16635</v>
      </c>
      <c r="G77" s="98">
        <v>778</v>
      </c>
      <c r="H77" s="98">
        <v>853</v>
      </c>
      <c r="I77" s="98">
        <v>6266</v>
      </c>
      <c r="J77" s="98">
        <v>4653</v>
      </c>
      <c r="K77" s="98">
        <v>112</v>
      </c>
      <c r="L77" s="98">
        <v>28963</v>
      </c>
      <c r="M77" s="98">
        <v>55</v>
      </c>
      <c r="N77" s="98">
        <v>683</v>
      </c>
      <c r="O77" s="98">
        <v>6852</v>
      </c>
      <c r="P77" s="98">
        <v>11824</v>
      </c>
      <c r="Q77" s="98">
        <v>672</v>
      </c>
      <c r="R77" s="98">
        <v>645</v>
      </c>
      <c r="S77" s="98">
        <v>4285</v>
      </c>
      <c r="T77" s="98">
        <v>3859</v>
      </c>
      <c r="U77" s="98">
        <v>88</v>
      </c>
      <c r="V77" s="99">
        <v>-0.26568363699999997</v>
      </c>
      <c r="W77" s="99">
        <v>-0.26666666700000002</v>
      </c>
      <c r="X77" s="99">
        <v>-7.5778077999999999E-2</v>
      </c>
      <c r="Y77" s="99">
        <v>-0.26131953400000002</v>
      </c>
      <c r="Z77" s="99">
        <v>-0.28920949800000001</v>
      </c>
      <c r="AA77" s="99">
        <v>-0.13624678700000001</v>
      </c>
      <c r="AB77" s="99">
        <v>-0.24384525200000001</v>
      </c>
      <c r="AC77" s="99">
        <v>-0.31615065399999998</v>
      </c>
      <c r="AD77" s="99">
        <v>-0.17064259600000001</v>
      </c>
      <c r="AE77" s="100">
        <v>-0.21428571399999999</v>
      </c>
    </row>
    <row r="78" spans="1:31" s="73" customFormat="1" ht="15" customHeight="1" x14ac:dyDescent="0.35">
      <c r="A78" s="181">
        <v>43963</v>
      </c>
      <c r="B78" s="98">
        <v>39618</v>
      </c>
      <c r="C78" s="98">
        <v>53</v>
      </c>
      <c r="D78" s="98">
        <v>746</v>
      </c>
      <c r="E78" s="98">
        <v>9422</v>
      </c>
      <c r="F78" s="98">
        <v>16458</v>
      </c>
      <c r="G78" s="98">
        <v>839</v>
      </c>
      <c r="H78" s="98">
        <v>865</v>
      </c>
      <c r="I78" s="98">
        <v>6447</v>
      </c>
      <c r="J78" s="98">
        <v>4686</v>
      </c>
      <c r="K78" s="98">
        <v>102</v>
      </c>
      <c r="L78" s="98">
        <v>27440</v>
      </c>
      <c r="M78" s="98">
        <v>49</v>
      </c>
      <c r="N78" s="98">
        <v>630</v>
      </c>
      <c r="O78" s="98">
        <v>6351</v>
      </c>
      <c r="P78" s="98">
        <v>11142</v>
      </c>
      <c r="Q78" s="98">
        <v>622</v>
      </c>
      <c r="R78" s="98">
        <v>658</v>
      </c>
      <c r="S78" s="98">
        <v>4313</v>
      </c>
      <c r="T78" s="98">
        <v>3613</v>
      </c>
      <c r="U78" s="98">
        <v>62</v>
      </c>
      <c r="V78" s="99">
        <v>-0.30159623800000002</v>
      </c>
      <c r="W78" s="99">
        <v>-7.5471698000000004E-2</v>
      </c>
      <c r="X78" s="99">
        <v>-0.15549597900000001</v>
      </c>
      <c r="Y78" s="99">
        <v>-0.32593929100000002</v>
      </c>
      <c r="Z78" s="99">
        <v>-0.32300401000000001</v>
      </c>
      <c r="AA78" s="99">
        <v>-0.25864123999999999</v>
      </c>
      <c r="AB78" s="99">
        <v>-0.239306358</v>
      </c>
      <c r="AC78" s="99">
        <v>-0.33100667</v>
      </c>
      <c r="AD78" s="99">
        <v>-0.22897993999999999</v>
      </c>
      <c r="AE78" s="100">
        <v>-0.39215686300000002</v>
      </c>
    </row>
    <row r="79" spans="1:31" s="73" customFormat="1" ht="15" customHeight="1" x14ac:dyDescent="0.35">
      <c r="A79" s="181">
        <v>43964</v>
      </c>
      <c r="B79" s="98">
        <v>45923</v>
      </c>
      <c r="C79" s="98">
        <v>58</v>
      </c>
      <c r="D79" s="98">
        <v>903</v>
      </c>
      <c r="E79" s="98">
        <v>11776</v>
      </c>
      <c r="F79" s="98">
        <v>19160</v>
      </c>
      <c r="G79" s="98">
        <v>904</v>
      </c>
      <c r="H79" s="98">
        <v>939</v>
      </c>
      <c r="I79" s="98">
        <v>7140</v>
      </c>
      <c r="J79" s="98">
        <v>4932</v>
      </c>
      <c r="K79" s="98">
        <v>111</v>
      </c>
      <c r="L79" s="98">
        <v>27512</v>
      </c>
      <c r="M79" s="98">
        <v>58</v>
      </c>
      <c r="N79" s="98">
        <v>623</v>
      </c>
      <c r="O79" s="98">
        <v>6559</v>
      </c>
      <c r="P79" s="98">
        <v>11275</v>
      </c>
      <c r="Q79" s="98">
        <v>659</v>
      </c>
      <c r="R79" s="98">
        <v>614</v>
      </c>
      <c r="S79" s="98">
        <v>4219</v>
      </c>
      <c r="T79" s="98">
        <v>3429</v>
      </c>
      <c r="U79" s="98">
        <v>76</v>
      </c>
      <c r="V79" s="99">
        <v>-0.38638826300000001</v>
      </c>
      <c r="W79" s="99">
        <v>0</v>
      </c>
      <c r="X79" s="99">
        <v>-0.31007751900000002</v>
      </c>
      <c r="Y79" s="99">
        <v>-0.44301970099999999</v>
      </c>
      <c r="Z79" s="99">
        <v>-0.41153444700000003</v>
      </c>
      <c r="AA79" s="99">
        <v>-0.271017699</v>
      </c>
      <c r="AB79" s="99">
        <v>-0.34611288600000001</v>
      </c>
      <c r="AC79" s="99">
        <v>-0.40910364100000002</v>
      </c>
      <c r="AD79" s="99">
        <v>-0.30474452600000002</v>
      </c>
      <c r="AE79" s="100">
        <v>-0.31531531499999998</v>
      </c>
    </row>
    <row r="80" spans="1:31" s="73" customFormat="1" ht="15" customHeight="1" x14ac:dyDescent="0.35">
      <c r="A80" s="181">
        <v>43965</v>
      </c>
      <c r="B80" s="98">
        <v>42588</v>
      </c>
      <c r="C80" s="98">
        <v>76</v>
      </c>
      <c r="D80" s="98">
        <v>777</v>
      </c>
      <c r="E80" s="98">
        <v>10591</v>
      </c>
      <c r="F80" s="98">
        <v>18028</v>
      </c>
      <c r="G80" s="98">
        <v>870</v>
      </c>
      <c r="H80" s="98">
        <v>889</v>
      </c>
      <c r="I80" s="98">
        <v>6693</v>
      </c>
      <c r="J80" s="98">
        <v>4553</v>
      </c>
      <c r="K80" s="98">
        <v>111</v>
      </c>
      <c r="L80" s="98">
        <v>27822</v>
      </c>
      <c r="M80" s="98">
        <v>48</v>
      </c>
      <c r="N80" s="98">
        <v>616</v>
      </c>
      <c r="O80" s="98">
        <v>6578</v>
      </c>
      <c r="P80" s="98">
        <v>11335</v>
      </c>
      <c r="Q80" s="98">
        <v>626</v>
      </c>
      <c r="R80" s="98">
        <v>642</v>
      </c>
      <c r="S80" s="98">
        <v>4346</v>
      </c>
      <c r="T80" s="98">
        <v>3550</v>
      </c>
      <c r="U80" s="98">
        <v>81</v>
      </c>
      <c r="V80" s="99">
        <v>-0.33606275600000002</v>
      </c>
      <c r="W80" s="99">
        <v>-0.368421053</v>
      </c>
      <c r="X80" s="99">
        <v>-0.207207207</v>
      </c>
      <c r="Y80" s="99">
        <v>-0.378906619</v>
      </c>
      <c r="Z80" s="99">
        <v>-0.37125582400000001</v>
      </c>
      <c r="AA80" s="99">
        <v>-0.28045977</v>
      </c>
      <c r="AB80" s="99">
        <v>-0.27784027</v>
      </c>
      <c r="AC80" s="99">
        <v>-0.35066487400000002</v>
      </c>
      <c r="AD80" s="99">
        <v>-0.22029431099999999</v>
      </c>
      <c r="AE80" s="100">
        <v>-0.27027026999999998</v>
      </c>
    </row>
    <row r="81" spans="1:31" s="73" customFormat="1" ht="15" customHeight="1" x14ac:dyDescent="0.35">
      <c r="A81" s="181">
        <v>43966</v>
      </c>
      <c r="B81" s="98">
        <v>41945</v>
      </c>
      <c r="C81" s="98">
        <v>74</v>
      </c>
      <c r="D81" s="98">
        <v>792</v>
      </c>
      <c r="E81" s="98">
        <v>10674</v>
      </c>
      <c r="F81" s="98">
        <v>17754</v>
      </c>
      <c r="G81" s="98">
        <v>818</v>
      </c>
      <c r="H81" s="98">
        <v>824</v>
      </c>
      <c r="I81" s="98">
        <v>6466</v>
      </c>
      <c r="J81" s="98">
        <v>4421</v>
      </c>
      <c r="K81" s="98">
        <v>122</v>
      </c>
      <c r="L81" s="98">
        <v>28429</v>
      </c>
      <c r="M81" s="98">
        <v>58</v>
      </c>
      <c r="N81" s="98">
        <v>617</v>
      </c>
      <c r="O81" s="98">
        <v>6614</v>
      </c>
      <c r="P81" s="98">
        <v>11643</v>
      </c>
      <c r="Q81" s="98">
        <v>690</v>
      </c>
      <c r="R81" s="98">
        <v>698</v>
      </c>
      <c r="S81" s="98">
        <v>4428</v>
      </c>
      <c r="T81" s="98">
        <v>3587</v>
      </c>
      <c r="U81" s="98">
        <v>94</v>
      </c>
      <c r="V81" s="99">
        <v>-0.30238879499999999</v>
      </c>
      <c r="W81" s="99">
        <v>-0.21621621599999999</v>
      </c>
      <c r="X81" s="99">
        <v>-0.22095959600000001</v>
      </c>
      <c r="Y81" s="99">
        <v>-0.38036350000000002</v>
      </c>
      <c r="Z81" s="99">
        <v>-0.34420412299999997</v>
      </c>
      <c r="AA81" s="99">
        <v>-0.156479218</v>
      </c>
      <c r="AB81" s="99">
        <v>-0.152912621</v>
      </c>
      <c r="AC81" s="99">
        <v>-0.31518713300000001</v>
      </c>
      <c r="AD81" s="99">
        <v>-0.18864510300000001</v>
      </c>
      <c r="AE81" s="100">
        <v>-0.229508197</v>
      </c>
    </row>
    <row r="82" spans="1:31" s="73" customFormat="1" ht="15" customHeight="1" x14ac:dyDescent="0.35">
      <c r="A82" s="181">
        <v>43967</v>
      </c>
      <c r="B82" s="98">
        <v>41580</v>
      </c>
      <c r="C82" s="98">
        <v>52</v>
      </c>
      <c r="D82" s="98">
        <v>767</v>
      </c>
      <c r="E82" s="98">
        <v>10387</v>
      </c>
      <c r="F82" s="98">
        <v>17724</v>
      </c>
      <c r="G82" s="98">
        <v>894</v>
      </c>
      <c r="H82" s="98">
        <v>847</v>
      </c>
      <c r="I82" s="98">
        <v>6236</v>
      </c>
      <c r="J82" s="98">
        <v>4554</v>
      </c>
      <c r="K82" s="98">
        <v>119</v>
      </c>
      <c r="L82" s="98">
        <v>27198</v>
      </c>
      <c r="M82" s="98">
        <v>48</v>
      </c>
      <c r="N82" s="98">
        <v>591</v>
      </c>
      <c r="O82" s="98">
        <v>6207</v>
      </c>
      <c r="P82" s="98">
        <v>11052</v>
      </c>
      <c r="Q82" s="98">
        <v>671</v>
      </c>
      <c r="R82" s="98">
        <v>719</v>
      </c>
      <c r="S82" s="98">
        <v>4523</v>
      </c>
      <c r="T82" s="98">
        <v>3304</v>
      </c>
      <c r="U82" s="98">
        <v>83</v>
      </c>
      <c r="V82" s="99">
        <v>-0.327060558</v>
      </c>
      <c r="W82" s="99">
        <v>-7.6923077000000006E-2</v>
      </c>
      <c r="X82" s="99">
        <v>-0.22946544999999999</v>
      </c>
      <c r="Y82" s="99">
        <v>-0.40242611</v>
      </c>
      <c r="Z82" s="99">
        <v>-0.37643872699999997</v>
      </c>
      <c r="AA82" s="99">
        <v>-0.24944071600000001</v>
      </c>
      <c r="AB82" s="99">
        <v>-0.15112160599999999</v>
      </c>
      <c r="AC82" s="99">
        <v>-0.27469531800000002</v>
      </c>
      <c r="AD82" s="99">
        <v>-0.27448397000000002</v>
      </c>
      <c r="AE82" s="100">
        <v>-0.30252100799999998</v>
      </c>
    </row>
    <row r="83" spans="1:31" s="73" customFormat="1" ht="15" customHeight="1" x14ac:dyDescent="0.35">
      <c r="A83" s="181">
        <v>43968</v>
      </c>
      <c r="B83" s="98">
        <v>41834</v>
      </c>
      <c r="C83" s="98">
        <v>59</v>
      </c>
      <c r="D83" s="98">
        <v>752</v>
      </c>
      <c r="E83" s="98">
        <v>10621</v>
      </c>
      <c r="F83" s="98">
        <v>17901</v>
      </c>
      <c r="G83" s="98">
        <v>908</v>
      </c>
      <c r="H83" s="98">
        <v>891</v>
      </c>
      <c r="I83" s="98">
        <v>6202</v>
      </c>
      <c r="J83" s="98">
        <v>4386</v>
      </c>
      <c r="K83" s="98">
        <v>114</v>
      </c>
      <c r="L83" s="98">
        <v>28090</v>
      </c>
      <c r="M83" s="98">
        <v>52</v>
      </c>
      <c r="N83" s="98">
        <v>655</v>
      </c>
      <c r="O83" s="98">
        <v>6224</v>
      </c>
      <c r="P83" s="98">
        <v>11370</v>
      </c>
      <c r="Q83" s="98">
        <v>730</v>
      </c>
      <c r="R83" s="98">
        <v>697</v>
      </c>
      <c r="S83" s="98">
        <v>4837</v>
      </c>
      <c r="T83" s="98">
        <v>3457</v>
      </c>
      <c r="U83" s="98">
        <v>68</v>
      </c>
      <c r="V83" s="99">
        <v>-0.29945855900000001</v>
      </c>
      <c r="W83" s="99">
        <v>-0.11864406800000001</v>
      </c>
      <c r="X83" s="99">
        <v>-0.128989362</v>
      </c>
      <c r="Y83" s="99">
        <v>-0.41399114999999997</v>
      </c>
      <c r="Z83" s="99">
        <v>-0.36483995299999999</v>
      </c>
      <c r="AA83" s="99">
        <v>-0.196035242</v>
      </c>
      <c r="AB83" s="99">
        <v>-0.21773288399999999</v>
      </c>
      <c r="AC83" s="99">
        <v>-0.22009029299999999</v>
      </c>
      <c r="AD83" s="99">
        <v>-0.211810306</v>
      </c>
      <c r="AE83" s="100">
        <v>-0.40350877200000002</v>
      </c>
    </row>
    <row r="84" spans="1:31" s="73" customFormat="1" ht="15" customHeight="1" x14ac:dyDescent="0.35">
      <c r="A84" s="181">
        <v>43969</v>
      </c>
      <c r="B84" s="98">
        <v>39353</v>
      </c>
      <c r="C84" s="98">
        <v>65</v>
      </c>
      <c r="D84" s="98">
        <v>724</v>
      </c>
      <c r="E84" s="98">
        <v>9358</v>
      </c>
      <c r="F84" s="98">
        <v>16960</v>
      </c>
      <c r="G84" s="98">
        <v>850</v>
      </c>
      <c r="H84" s="98">
        <v>871</v>
      </c>
      <c r="I84" s="98">
        <v>6063</v>
      </c>
      <c r="J84" s="98">
        <v>4356</v>
      </c>
      <c r="K84" s="98">
        <v>106</v>
      </c>
      <c r="L84" s="98">
        <v>28971</v>
      </c>
      <c r="M84" s="98">
        <v>64</v>
      </c>
      <c r="N84" s="98">
        <v>692</v>
      </c>
      <c r="O84" s="98">
        <v>6941</v>
      </c>
      <c r="P84" s="98">
        <v>11268</v>
      </c>
      <c r="Q84" s="98">
        <v>768</v>
      </c>
      <c r="R84" s="98">
        <v>790</v>
      </c>
      <c r="S84" s="98">
        <v>4795</v>
      </c>
      <c r="T84" s="98">
        <v>3553</v>
      </c>
      <c r="U84" s="98">
        <v>100</v>
      </c>
      <c r="V84" s="99">
        <v>-0.26554425700000001</v>
      </c>
      <c r="W84" s="99">
        <v>-1.5384615000000001E-2</v>
      </c>
      <c r="X84" s="99">
        <v>-4.4198895000000002E-2</v>
      </c>
      <c r="Y84" s="99">
        <v>-0.25828168400000001</v>
      </c>
      <c r="Z84" s="99">
        <v>-0.335613208</v>
      </c>
      <c r="AA84" s="99">
        <v>-9.6470587999999996E-2</v>
      </c>
      <c r="AB84" s="99">
        <v>-9.2996555999999994E-2</v>
      </c>
      <c r="AC84" s="99">
        <v>-0.20913739100000001</v>
      </c>
      <c r="AD84" s="99">
        <v>-0.184343434</v>
      </c>
      <c r="AE84" s="100">
        <v>-5.6603774000000003E-2</v>
      </c>
    </row>
    <row r="85" spans="1:31" s="73" customFormat="1" ht="15" customHeight="1" x14ac:dyDescent="0.35">
      <c r="A85" s="181">
        <v>43970</v>
      </c>
      <c r="B85" s="98">
        <v>41888</v>
      </c>
      <c r="C85" s="98">
        <v>65</v>
      </c>
      <c r="D85" s="98">
        <v>815</v>
      </c>
      <c r="E85" s="98">
        <v>9931</v>
      </c>
      <c r="F85" s="98">
        <v>17761</v>
      </c>
      <c r="G85" s="98">
        <v>873</v>
      </c>
      <c r="H85" s="98">
        <v>962</v>
      </c>
      <c r="I85" s="98">
        <v>6606</v>
      </c>
      <c r="J85" s="98">
        <v>4760</v>
      </c>
      <c r="K85" s="98">
        <v>115</v>
      </c>
      <c r="L85" s="98">
        <v>31564</v>
      </c>
      <c r="M85" s="98">
        <v>55</v>
      </c>
      <c r="N85" s="98">
        <v>710</v>
      </c>
      <c r="O85" s="98">
        <v>7251</v>
      </c>
      <c r="P85" s="98">
        <v>13135</v>
      </c>
      <c r="Q85" s="98">
        <v>818</v>
      </c>
      <c r="R85" s="98">
        <v>733</v>
      </c>
      <c r="S85" s="98">
        <v>4967</v>
      </c>
      <c r="T85" s="98">
        <v>3802</v>
      </c>
      <c r="U85" s="98">
        <v>93</v>
      </c>
      <c r="V85" s="99">
        <v>-0.23919641999999999</v>
      </c>
      <c r="W85" s="99">
        <v>-0.15384615400000001</v>
      </c>
      <c r="X85" s="99">
        <v>-0.12883435600000001</v>
      </c>
      <c r="Y85" s="99">
        <v>-0.26986204800000002</v>
      </c>
      <c r="Z85" s="99">
        <v>-0.26045830800000003</v>
      </c>
      <c r="AA85" s="99">
        <v>-6.3001144999999995E-2</v>
      </c>
      <c r="AB85" s="99">
        <v>-0.23804573800000001</v>
      </c>
      <c r="AC85" s="99">
        <v>-0.248107781</v>
      </c>
      <c r="AD85" s="99">
        <v>-0.20126050400000001</v>
      </c>
      <c r="AE85" s="100">
        <v>-0.19130434800000001</v>
      </c>
    </row>
    <row r="86" spans="1:31" s="73" customFormat="1" ht="15" customHeight="1" x14ac:dyDescent="0.35">
      <c r="A86" s="181">
        <v>43971</v>
      </c>
      <c r="B86" s="98">
        <v>44420</v>
      </c>
      <c r="C86" s="98">
        <v>69</v>
      </c>
      <c r="D86" s="98">
        <v>844</v>
      </c>
      <c r="E86" s="98">
        <v>10852</v>
      </c>
      <c r="F86" s="98">
        <v>19020</v>
      </c>
      <c r="G86" s="98">
        <v>928</v>
      </c>
      <c r="H86" s="98">
        <v>997</v>
      </c>
      <c r="I86" s="98">
        <v>6884</v>
      </c>
      <c r="J86" s="98">
        <v>4718</v>
      </c>
      <c r="K86" s="98">
        <v>108</v>
      </c>
      <c r="L86" s="98">
        <v>29512</v>
      </c>
      <c r="M86" s="98">
        <v>57</v>
      </c>
      <c r="N86" s="98">
        <v>660</v>
      </c>
      <c r="O86" s="98">
        <v>6966</v>
      </c>
      <c r="P86" s="98">
        <v>12256</v>
      </c>
      <c r="Q86" s="98">
        <v>757</v>
      </c>
      <c r="R86" s="98">
        <v>653</v>
      </c>
      <c r="S86" s="98">
        <v>4473</v>
      </c>
      <c r="T86" s="98">
        <v>3592</v>
      </c>
      <c r="U86" s="98">
        <v>98</v>
      </c>
      <c r="V86" s="99">
        <v>-0.328348427</v>
      </c>
      <c r="W86" s="99">
        <v>-0.17391304299999999</v>
      </c>
      <c r="X86" s="99">
        <v>-0.21800947900000001</v>
      </c>
      <c r="Y86" s="99">
        <v>-0.35809067500000002</v>
      </c>
      <c r="Z86" s="99">
        <v>-0.35562565699999998</v>
      </c>
      <c r="AA86" s="99">
        <v>-0.184267241</v>
      </c>
      <c r="AB86" s="99">
        <v>-0.34503510500000001</v>
      </c>
      <c r="AC86" s="99">
        <v>-0.35023242300000001</v>
      </c>
      <c r="AD86" s="99">
        <v>-0.238660449</v>
      </c>
      <c r="AE86" s="100">
        <v>-9.2592593000000001E-2</v>
      </c>
    </row>
    <row r="87" spans="1:31" s="73" customFormat="1" ht="15" customHeight="1" x14ac:dyDescent="0.35">
      <c r="A87" s="181">
        <v>43972</v>
      </c>
      <c r="B87" s="98">
        <v>46245</v>
      </c>
      <c r="C87" s="98">
        <v>60</v>
      </c>
      <c r="D87" s="98">
        <v>863</v>
      </c>
      <c r="E87" s="98">
        <v>11446</v>
      </c>
      <c r="F87" s="98">
        <v>20047</v>
      </c>
      <c r="G87" s="98">
        <v>911</v>
      </c>
      <c r="H87" s="98">
        <v>974</v>
      </c>
      <c r="I87" s="98">
        <v>6926</v>
      </c>
      <c r="J87" s="98">
        <v>4884</v>
      </c>
      <c r="K87" s="98">
        <v>134</v>
      </c>
      <c r="L87" s="98">
        <v>29385</v>
      </c>
      <c r="M87" s="98">
        <v>56</v>
      </c>
      <c r="N87" s="98">
        <v>710</v>
      </c>
      <c r="O87" s="98">
        <v>6978</v>
      </c>
      <c r="P87" s="98">
        <v>12403</v>
      </c>
      <c r="Q87" s="98">
        <v>753</v>
      </c>
      <c r="R87" s="98">
        <v>685</v>
      </c>
      <c r="S87" s="98">
        <v>4304</v>
      </c>
      <c r="T87" s="98">
        <v>3404</v>
      </c>
      <c r="U87" s="98">
        <v>92</v>
      </c>
      <c r="V87" s="99">
        <v>-0.35610218700000001</v>
      </c>
      <c r="W87" s="99">
        <v>-6.6666666999999999E-2</v>
      </c>
      <c r="X87" s="99">
        <v>-0.177288528</v>
      </c>
      <c r="Y87" s="99">
        <v>-0.39035470900000002</v>
      </c>
      <c r="Z87" s="99">
        <v>-0.38130393600000001</v>
      </c>
      <c r="AA87" s="99">
        <v>-0.17343578500000001</v>
      </c>
      <c r="AB87" s="99">
        <v>-0.29671457899999998</v>
      </c>
      <c r="AC87" s="99">
        <v>-0.37857349099999998</v>
      </c>
      <c r="AD87" s="99">
        <v>-0.303030303</v>
      </c>
      <c r="AE87" s="100">
        <v>-0.31343283599999999</v>
      </c>
    </row>
    <row r="88" spans="1:31" s="73" customFormat="1" ht="15" customHeight="1" x14ac:dyDescent="0.35">
      <c r="A88" s="181">
        <v>43973</v>
      </c>
      <c r="B88" s="98">
        <v>43117</v>
      </c>
      <c r="C88" s="98">
        <v>57</v>
      </c>
      <c r="D88" s="98">
        <v>842</v>
      </c>
      <c r="E88" s="98">
        <v>10615</v>
      </c>
      <c r="F88" s="98">
        <v>18504</v>
      </c>
      <c r="G88" s="98">
        <v>905</v>
      </c>
      <c r="H88" s="98">
        <v>892</v>
      </c>
      <c r="I88" s="98">
        <v>6679</v>
      </c>
      <c r="J88" s="98">
        <v>4486</v>
      </c>
      <c r="K88" s="98">
        <v>137</v>
      </c>
      <c r="L88" s="98">
        <v>30570</v>
      </c>
      <c r="M88" s="98">
        <v>59</v>
      </c>
      <c r="N88" s="98">
        <v>706</v>
      </c>
      <c r="O88" s="98">
        <v>7179</v>
      </c>
      <c r="P88" s="98">
        <v>12931</v>
      </c>
      <c r="Q88" s="98">
        <v>750</v>
      </c>
      <c r="R88" s="98">
        <v>749</v>
      </c>
      <c r="S88" s="98">
        <v>4491</v>
      </c>
      <c r="T88" s="98">
        <v>3628</v>
      </c>
      <c r="U88" s="98">
        <v>77</v>
      </c>
      <c r="V88" s="99">
        <v>-0.28032121100000001</v>
      </c>
      <c r="W88" s="99">
        <v>3.5087719000000003E-2</v>
      </c>
      <c r="X88" s="99">
        <v>-0.16152019000000001</v>
      </c>
      <c r="Y88" s="99">
        <v>-0.32369288699999998</v>
      </c>
      <c r="Z88" s="99">
        <v>-0.30117812399999999</v>
      </c>
      <c r="AA88" s="99">
        <v>-0.17127071799999999</v>
      </c>
      <c r="AB88" s="99">
        <v>-0.16031390100000001</v>
      </c>
      <c r="AC88" s="99">
        <v>-0.32759395099999999</v>
      </c>
      <c r="AD88" s="99">
        <v>-0.19126170300000001</v>
      </c>
      <c r="AE88" s="100">
        <v>-0.43795620400000002</v>
      </c>
    </row>
    <row r="89" spans="1:31" s="73" customFormat="1" ht="15" customHeight="1" x14ac:dyDescent="0.35">
      <c r="A89" s="181">
        <v>43974</v>
      </c>
      <c r="B89" s="98">
        <v>42725</v>
      </c>
      <c r="C89" s="98">
        <v>67</v>
      </c>
      <c r="D89" s="98">
        <v>860</v>
      </c>
      <c r="E89" s="98">
        <v>10495</v>
      </c>
      <c r="F89" s="98">
        <v>18239</v>
      </c>
      <c r="G89" s="98">
        <v>915</v>
      </c>
      <c r="H89" s="98">
        <v>885</v>
      </c>
      <c r="I89" s="98">
        <v>6462</v>
      </c>
      <c r="J89" s="98">
        <v>4696</v>
      </c>
      <c r="K89" s="98">
        <v>106</v>
      </c>
      <c r="L89" s="98">
        <v>28796</v>
      </c>
      <c r="M89" s="98">
        <v>56</v>
      </c>
      <c r="N89" s="98">
        <v>653</v>
      </c>
      <c r="O89" s="98">
        <v>6489</v>
      </c>
      <c r="P89" s="98">
        <v>12068</v>
      </c>
      <c r="Q89" s="98">
        <v>753</v>
      </c>
      <c r="R89" s="98">
        <v>695</v>
      </c>
      <c r="S89" s="98">
        <v>4569</v>
      </c>
      <c r="T89" s="98">
        <v>3425</v>
      </c>
      <c r="U89" s="98">
        <v>88</v>
      </c>
      <c r="V89" s="99">
        <v>-0.30788085599999998</v>
      </c>
      <c r="W89" s="99">
        <v>-0.16417910399999999</v>
      </c>
      <c r="X89" s="99">
        <v>-0.240697674</v>
      </c>
      <c r="Y89" s="99">
        <v>-0.38170557399999999</v>
      </c>
      <c r="Z89" s="99">
        <v>-0.33834091799999999</v>
      </c>
      <c r="AA89" s="99">
        <v>-0.17704918</v>
      </c>
      <c r="AB89" s="99">
        <v>-0.21468926599999999</v>
      </c>
      <c r="AC89" s="99">
        <v>-0.29294336100000001</v>
      </c>
      <c r="AD89" s="99">
        <v>-0.27065587699999999</v>
      </c>
      <c r="AE89" s="100">
        <v>-0.16981132099999999</v>
      </c>
    </row>
    <row r="90" spans="1:31" s="73" customFormat="1" ht="15" customHeight="1" x14ac:dyDescent="0.35">
      <c r="A90" s="181">
        <v>43975</v>
      </c>
      <c r="B90" s="98">
        <v>42305</v>
      </c>
      <c r="C90" s="98">
        <v>65</v>
      </c>
      <c r="D90" s="98">
        <v>829</v>
      </c>
      <c r="E90" s="98">
        <v>10438</v>
      </c>
      <c r="F90" s="98">
        <v>18137</v>
      </c>
      <c r="G90" s="98">
        <v>846</v>
      </c>
      <c r="H90" s="98">
        <v>903</v>
      </c>
      <c r="I90" s="98">
        <v>6350</v>
      </c>
      <c r="J90" s="98">
        <v>4607</v>
      </c>
      <c r="K90" s="98">
        <v>130</v>
      </c>
      <c r="L90" s="98">
        <v>28956</v>
      </c>
      <c r="M90" s="98">
        <v>39</v>
      </c>
      <c r="N90" s="98">
        <v>620</v>
      </c>
      <c r="O90" s="98">
        <v>6586</v>
      </c>
      <c r="P90" s="98">
        <v>12276</v>
      </c>
      <c r="Q90" s="98">
        <v>712</v>
      </c>
      <c r="R90" s="98">
        <v>697</v>
      </c>
      <c r="S90" s="98">
        <v>4548</v>
      </c>
      <c r="T90" s="98">
        <v>3403</v>
      </c>
      <c r="U90" s="98">
        <v>75</v>
      </c>
      <c r="V90" s="99">
        <v>-0.29801989499999998</v>
      </c>
      <c r="W90" s="99">
        <v>-0.4</v>
      </c>
      <c r="X90" s="99">
        <v>-0.25211097700000001</v>
      </c>
      <c r="Y90" s="99">
        <v>-0.36903621399999997</v>
      </c>
      <c r="Z90" s="99">
        <v>-0.32315156900000003</v>
      </c>
      <c r="AA90" s="99">
        <v>-0.158392435</v>
      </c>
      <c r="AB90" s="99">
        <v>-0.228128461</v>
      </c>
      <c r="AC90" s="99">
        <v>-0.283779528</v>
      </c>
      <c r="AD90" s="99">
        <v>-0.26134143700000001</v>
      </c>
      <c r="AE90" s="100">
        <v>-0.42307692299999999</v>
      </c>
    </row>
    <row r="91" spans="1:31" s="73" customFormat="1" ht="15" customHeight="1" x14ac:dyDescent="0.35">
      <c r="A91" s="181">
        <v>43976</v>
      </c>
      <c r="B91" s="98">
        <v>38921</v>
      </c>
      <c r="C91" s="98">
        <v>56</v>
      </c>
      <c r="D91" s="98">
        <v>757</v>
      </c>
      <c r="E91" s="98">
        <v>9215</v>
      </c>
      <c r="F91" s="98">
        <v>16605</v>
      </c>
      <c r="G91" s="98">
        <v>893</v>
      </c>
      <c r="H91" s="98">
        <v>890</v>
      </c>
      <c r="I91" s="98">
        <v>6110</v>
      </c>
      <c r="J91" s="98">
        <v>4281</v>
      </c>
      <c r="K91" s="98">
        <v>114</v>
      </c>
      <c r="L91" s="98">
        <v>33962</v>
      </c>
      <c r="M91" s="98">
        <v>55</v>
      </c>
      <c r="N91" s="98">
        <v>751</v>
      </c>
      <c r="O91" s="98">
        <v>7943</v>
      </c>
      <c r="P91" s="98">
        <v>14835</v>
      </c>
      <c r="Q91" s="98">
        <v>816</v>
      </c>
      <c r="R91" s="98">
        <v>790</v>
      </c>
      <c r="S91" s="98">
        <v>4950</v>
      </c>
      <c r="T91" s="98">
        <v>3741</v>
      </c>
      <c r="U91" s="98">
        <v>81</v>
      </c>
      <c r="V91" s="99">
        <v>-0.12411634000000001</v>
      </c>
      <c r="W91" s="99">
        <v>-1.7857142999999999E-2</v>
      </c>
      <c r="X91" s="99">
        <v>-7.9260240000000003E-3</v>
      </c>
      <c r="Y91" s="99">
        <v>-0.13803581100000001</v>
      </c>
      <c r="Z91" s="99">
        <v>-0.10659439900000001</v>
      </c>
      <c r="AA91" s="99">
        <v>-8.6226204000000001E-2</v>
      </c>
      <c r="AB91" s="99">
        <v>-0.112359551</v>
      </c>
      <c r="AC91" s="99">
        <v>-0.18985270000000001</v>
      </c>
      <c r="AD91" s="99">
        <v>-0.12613875299999999</v>
      </c>
      <c r="AE91" s="100">
        <v>-0.28947368400000001</v>
      </c>
    </row>
    <row r="92" spans="1:31" s="73" customFormat="1" ht="15" customHeight="1" x14ac:dyDescent="0.35">
      <c r="A92" s="181">
        <v>43977</v>
      </c>
      <c r="B92" s="98">
        <v>41592</v>
      </c>
      <c r="C92" s="98">
        <v>66</v>
      </c>
      <c r="D92" s="98">
        <v>795</v>
      </c>
      <c r="E92" s="98">
        <v>10019</v>
      </c>
      <c r="F92" s="98">
        <v>17788</v>
      </c>
      <c r="G92" s="98">
        <v>810</v>
      </c>
      <c r="H92" s="98">
        <v>927</v>
      </c>
      <c r="I92" s="98">
        <v>6388</v>
      </c>
      <c r="J92" s="98">
        <v>4709</v>
      </c>
      <c r="K92" s="98">
        <v>90</v>
      </c>
      <c r="L92" s="98">
        <v>31568</v>
      </c>
      <c r="M92" s="98">
        <v>54</v>
      </c>
      <c r="N92" s="98">
        <v>689</v>
      </c>
      <c r="O92" s="98">
        <v>7220</v>
      </c>
      <c r="P92" s="98">
        <v>13641</v>
      </c>
      <c r="Q92" s="98">
        <v>808</v>
      </c>
      <c r="R92" s="98">
        <v>710</v>
      </c>
      <c r="S92" s="98">
        <v>4727</v>
      </c>
      <c r="T92" s="98">
        <v>3628</v>
      </c>
      <c r="U92" s="98">
        <v>91</v>
      </c>
      <c r="V92" s="99">
        <v>-0.228834764</v>
      </c>
      <c r="W92" s="99">
        <v>-0.18181818199999999</v>
      </c>
      <c r="X92" s="99">
        <v>-0.133333333</v>
      </c>
      <c r="Y92" s="99">
        <v>-0.27936919900000001</v>
      </c>
      <c r="Z92" s="99">
        <v>-0.233134698</v>
      </c>
      <c r="AA92" s="99">
        <v>-2.4691359999999998E-3</v>
      </c>
      <c r="AB92" s="99">
        <v>-0.234088457</v>
      </c>
      <c r="AC92" s="99">
        <v>-0.26001878499999997</v>
      </c>
      <c r="AD92" s="99">
        <v>-0.22956041599999999</v>
      </c>
      <c r="AE92" s="100">
        <v>1.1111111E-2</v>
      </c>
    </row>
    <row r="93" spans="1:31" s="73" customFormat="1" ht="15" customHeight="1" x14ac:dyDescent="0.35">
      <c r="A93" s="181">
        <v>43978</v>
      </c>
      <c r="B93" s="98">
        <v>46621</v>
      </c>
      <c r="C93" s="98">
        <v>73</v>
      </c>
      <c r="D93" s="98">
        <v>929</v>
      </c>
      <c r="E93" s="98">
        <v>11480</v>
      </c>
      <c r="F93" s="98">
        <v>20179</v>
      </c>
      <c r="G93" s="98">
        <v>957</v>
      </c>
      <c r="H93" s="98">
        <v>939</v>
      </c>
      <c r="I93" s="98">
        <v>6948</v>
      </c>
      <c r="J93" s="98">
        <v>4985</v>
      </c>
      <c r="K93" s="98">
        <v>131</v>
      </c>
      <c r="L93" s="98">
        <v>31182</v>
      </c>
      <c r="M93" s="98">
        <v>52</v>
      </c>
      <c r="N93" s="98">
        <v>690</v>
      </c>
      <c r="O93" s="98">
        <v>7265</v>
      </c>
      <c r="P93" s="98">
        <v>13273</v>
      </c>
      <c r="Q93" s="98">
        <v>800</v>
      </c>
      <c r="R93" s="98">
        <v>706</v>
      </c>
      <c r="S93" s="98">
        <v>4639</v>
      </c>
      <c r="T93" s="98">
        <v>3680</v>
      </c>
      <c r="U93" s="98">
        <v>77</v>
      </c>
      <c r="V93" s="99">
        <v>-0.31939899300000002</v>
      </c>
      <c r="W93" s="99">
        <v>-0.28767123300000003</v>
      </c>
      <c r="X93" s="99">
        <v>-0.25726587699999998</v>
      </c>
      <c r="Y93" s="99">
        <v>-0.36716027899999998</v>
      </c>
      <c r="Z93" s="99">
        <v>-0.342236979</v>
      </c>
      <c r="AA93" s="99">
        <v>-0.164054336</v>
      </c>
      <c r="AB93" s="99">
        <v>-0.248136315</v>
      </c>
      <c r="AC93" s="99">
        <v>-0.33232584900000001</v>
      </c>
      <c r="AD93" s="99">
        <v>-0.26178535600000002</v>
      </c>
      <c r="AE93" s="100">
        <v>-0.41221374</v>
      </c>
    </row>
    <row r="94" spans="1:31" s="73" customFormat="1" ht="15" customHeight="1" x14ac:dyDescent="0.35">
      <c r="A94" s="181">
        <v>43979</v>
      </c>
      <c r="B94" s="98">
        <v>43109</v>
      </c>
      <c r="C94" s="98">
        <v>56</v>
      </c>
      <c r="D94" s="98">
        <v>846</v>
      </c>
      <c r="E94" s="98">
        <v>10687</v>
      </c>
      <c r="F94" s="98">
        <v>18415</v>
      </c>
      <c r="G94" s="98">
        <v>898</v>
      </c>
      <c r="H94" s="98">
        <v>941</v>
      </c>
      <c r="I94" s="98">
        <v>6528</v>
      </c>
      <c r="J94" s="98">
        <v>4609</v>
      </c>
      <c r="K94" s="98">
        <v>129</v>
      </c>
      <c r="L94" s="98">
        <v>31571</v>
      </c>
      <c r="M94" s="98">
        <v>54</v>
      </c>
      <c r="N94" s="98">
        <v>709</v>
      </c>
      <c r="O94" s="98">
        <v>7473</v>
      </c>
      <c r="P94" s="98">
        <v>13432</v>
      </c>
      <c r="Q94" s="98">
        <v>723</v>
      </c>
      <c r="R94" s="98">
        <v>713</v>
      </c>
      <c r="S94" s="98">
        <v>4626</v>
      </c>
      <c r="T94" s="98">
        <v>3739</v>
      </c>
      <c r="U94" s="98">
        <v>102</v>
      </c>
      <c r="V94" s="99">
        <v>-0.256739251</v>
      </c>
      <c r="W94" s="99">
        <v>-3.5714285999999998E-2</v>
      </c>
      <c r="X94" s="99">
        <v>-0.161938534</v>
      </c>
      <c r="Y94" s="99">
        <v>-0.30073921599999998</v>
      </c>
      <c r="Z94" s="99">
        <v>-0.27059462400000001</v>
      </c>
      <c r="AA94" s="99">
        <v>-0.19487750600000001</v>
      </c>
      <c r="AB94" s="99">
        <v>-0.24229543000000001</v>
      </c>
      <c r="AC94" s="99">
        <v>-0.29136029400000002</v>
      </c>
      <c r="AD94" s="99">
        <v>-0.18876112</v>
      </c>
      <c r="AE94" s="100">
        <v>-0.20930232600000001</v>
      </c>
    </row>
    <row r="95" spans="1:31" s="73" customFormat="1" ht="15" customHeight="1" x14ac:dyDescent="0.35">
      <c r="A95" s="181">
        <v>43980</v>
      </c>
      <c r="B95" s="98">
        <v>42601</v>
      </c>
      <c r="C95" s="98">
        <v>71</v>
      </c>
      <c r="D95" s="98">
        <v>839</v>
      </c>
      <c r="E95" s="98">
        <v>10471</v>
      </c>
      <c r="F95" s="98">
        <v>18247</v>
      </c>
      <c r="G95" s="98">
        <v>884</v>
      </c>
      <c r="H95" s="98">
        <v>897</v>
      </c>
      <c r="I95" s="98">
        <v>6566</v>
      </c>
      <c r="J95" s="98">
        <v>4518</v>
      </c>
      <c r="K95" s="98">
        <v>108</v>
      </c>
      <c r="L95" s="98">
        <v>32120</v>
      </c>
      <c r="M95" s="98">
        <v>53</v>
      </c>
      <c r="N95" s="98">
        <v>783</v>
      </c>
      <c r="O95" s="98">
        <v>7717</v>
      </c>
      <c r="P95" s="98">
        <v>13359</v>
      </c>
      <c r="Q95" s="98">
        <v>732</v>
      </c>
      <c r="R95" s="98">
        <v>758</v>
      </c>
      <c r="S95" s="98">
        <v>4798</v>
      </c>
      <c r="T95" s="98">
        <v>3834</v>
      </c>
      <c r="U95" s="98">
        <v>86</v>
      </c>
      <c r="V95" s="99">
        <v>-0.240491752</v>
      </c>
      <c r="W95" s="99">
        <v>-0.25352112700000001</v>
      </c>
      <c r="X95" s="99">
        <v>-6.6746126000000003E-2</v>
      </c>
      <c r="Y95" s="99">
        <v>-0.26301212899999998</v>
      </c>
      <c r="Z95" s="99">
        <v>-0.267879651</v>
      </c>
      <c r="AA95" s="99">
        <v>-0.17194570100000001</v>
      </c>
      <c r="AB95" s="99">
        <v>-0.154960981</v>
      </c>
      <c r="AC95" s="99">
        <v>-0.26926591500000002</v>
      </c>
      <c r="AD95" s="99">
        <v>-0.151394422</v>
      </c>
      <c r="AE95" s="100">
        <v>-0.20370370400000001</v>
      </c>
    </row>
    <row r="96" spans="1:31" s="73" customFormat="1" ht="15" customHeight="1" x14ac:dyDescent="0.35">
      <c r="A96" s="181">
        <v>43981</v>
      </c>
      <c r="B96" s="98">
        <v>41956</v>
      </c>
      <c r="C96" s="98">
        <v>49</v>
      </c>
      <c r="D96" s="98">
        <v>770</v>
      </c>
      <c r="E96" s="98">
        <v>10355</v>
      </c>
      <c r="F96" s="98">
        <v>17816</v>
      </c>
      <c r="G96" s="98">
        <v>948</v>
      </c>
      <c r="H96" s="98">
        <v>894</v>
      </c>
      <c r="I96" s="98">
        <v>6386</v>
      </c>
      <c r="J96" s="98">
        <v>4616</v>
      </c>
      <c r="K96" s="98">
        <v>122</v>
      </c>
      <c r="L96" s="98">
        <v>30044</v>
      </c>
      <c r="M96" s="98">
        <v>56</v>
      </c>
      <c r="N96" s="98">
        <v>667</v>
      </c>
      <c r="O96" s="98">
        <v>6754</v>
      </c>
      <c r="P96" s="98">
        <v>12601</v>
      </c>
      <c r="Q96" s="98">
        <v>694</v>
      </c>
      <c r="R96" s="98">
        <v>701</v>
      </c>
      <c r="S96" s="98">
        <v>4905</v>
      </c>
      <c r="T96" s="98">
        <v>3582</v>
      </c>
      <c r="U96" s="98">
        <v>84</v>
      </c>
      <c r="V96" s="99">
        <v>-0.26299800600000001</v>
      </c>
      <c r="W96" s="99">
        <v>0.14285714299999999</v>
      </c>
      <c r="X96" s="99">
        <v>-0.13376623400000001</v>
      </c>
      <c r="Y96" s="99">
        <v>-0.34775470800000002</v>
      </c>
      <c r="Z96" s="99">
        <v>-0.29271441399999998</v>
      </c>
      <c r="AA96" s="99">
        <v>-0.267932489</v>
      </c>
      <c r="AB96" s="99">
        <v>-0.215883669</v>
      </c>
      <c r="AC96" s="99">
        <v>-0.23191356099999999</v>
      </c>
      <c r="AD96" s="99">
        <v>-0.22400346600000001</v>
      </c>
      <c r="AE96" s="100">
        <v>-0.31147541000000001</v>
      </c>
    </row>
    <row r="97" spans="1:31" s="73" customFormat="1" ht="15" customHeight="1" x14ac:dyDescent="0.35">
      <c r="A97" s="181">
        <v>43982</v>
      </c>
      <c r="B97" s="98">
        <v>41885</v>
      </c>
      <c r="C97" s="98">
        <v>71</v>
      </c>
      <c r="D97" s="98">
        <v>772</v>
      </c>
      <c r="E97" s="98">
        <v>9971</v>
      </c>
      <c r="F97" s="98">
        <v>17971</v>
      </c>
      <c r="G97" s="98">
        <v>832</v>
      </c>
      <c r="H97" s="98">
        <v>925</v>
      </c>
      <c r="I97" s="98">
        <v>6538</v>
      </c>
      <c r="J97" s="98">
        <v>4684</v>
      </c>
      <c r="K97" s="98">
        <v>121</v>
      </c>
      <c r="L97" s="98">
        <v>29462</v>
      </c>
      <c r="M97" s="98">
        <v>41</v>
      </c>
      <c r="N97" s="98">
        <v>687</v>
      </c>
      <c r="O97" s="98">
        <v>6670</v>
      </c>
      <c r="P97" s="98">
        <v>12254</v>
      </c>
      <c r="Q97" s="98">
        <v>702</v>
      </c>
      <c r="R97" s="98">
        <v>702</v>
      </c>
      <c r="S97" s="98">
        <v>4747</v>
      </c>
      <c r="T97" s="98">
        <v>3581</v>
      </c>
      <c r="U97" s="98">
        <v>78</v>
      </c>
      <c r="V97" s="99">
        <v>-0.28583067000000001</v>
      </c>
      <c r="W97" s="99">
        <v>-0.42253521100000002</v>
      </c>
      <c r="X97" s="99">
        <v>-0.110103627</v>
      </c>
      <c r="Y97" s="99">
        <v>-0.33106007399999998</v>
      </c>
      <c r="Z97" s="99">
        <v>-0.31812364399999998</v>
      </c>
      <c r="AA97" s="99">
        <v>-0.15625</v>
      </c>
      <c r="AB97" s="99">
        <v>-0.241081081</v>
      </c>
      <c r="AC97" s="99">
        <v>-0.27393698399999999</v>
      </c>
      <c r="AD97" s="99">
        <v>-0.23548249399999999</v>
      </c>
      <c r="AE97" s="100">
        <v>-0.35537190099999999</v>
      </c>
    </row>
    <row r="98" spans="1:31" s="73" customFormat="1" ht="15" customHeight="1" x14ac:dyDescent="0.35">
      <c r="A98" s="181">
        <v>43983</v>
      </c>
      <c r="B98" s="98">
        <v>39617</v>
      </c>
      <c r="C98" s="98">
        <v>67</v>
      </c>
      <c r="D98" s="98">
        <v>786</v>
      </c>
      <c r="E98" s="98">
        <v>8857</v>
      </c>
      <c r="F98" s="98">
        <v>16874</v>
      </c>
      <c r="G98" s="98">
        <v>931</v>
      </c>
      <c r="H98" s="98">
        <v>942</v>
      </c>
      <c r="I98" s="98">
        <v>6386</v>
      </c>
      <c r="J98" s="98">
        <v>4664</v>
      </c>
      <c r="K98" s="98">
        <v>110</v>
      </c>
      <c r="L98" s="98">
        <v>33426</v>
      </c>
      <c r="M98" s="98">
        <v>38</v>
      </c>
      <c r="N98" s="98">
        <v>736</v>
      </c>
      <c r="O98" s="98">
        <v>7772</v>
      </c>
      <c r="P98" s="98">
        <v>14383</v>
      </c>
      <c r="Q98" s="98">
        <v>818</v>
      </c>
      <c r="R98" s="98">
        <v>768</v>
      </c>
      <c r="S98" s="98">
        <v>4949</v>
      </c>
      <c r="T98" s="98">
        <v>3879</v>
      </c>
      <c r="U98" s="98">
        <v>83</v>
      </c>
      <c r="V98" s="99">
        <v>-0.165994798</v>
      </c>
      <c r="W98" s="99">
        <v>-0.43283582100000001</v>
      </c>
      <c r="X98" s="99">
        <v>-6.3613232000000006E-2</v>
      </c>
      <c r="Y98" s="99">
        <v>-0.122501976</v>
      </c>
      <c r="Z98" s="99">
        <v>-0.14762356300000001</v>
      </c>
      <c r="AA98" s="99">
        <v>-0.121374866</v>
      </c>
      <c r="AB98" s="99">
        <v>-0.18471337600000001</v>
      </c>
      <c r="AC98" s="99">
        <v>-0.22502348899999999</v>
      </c>
      <c r="AD98" s="99">
        <v>-0.16831046299999999</v>
      </c>
      <c r="AE98" s="100">
        <v>-0.245454545</v>
      </c>
    </row>
    <row r="99" spans="1:31" s="73" customFormat="1" ht="15" customHeight="1" x14ac:dyDescent="0.35">
      <c r="A99" s="181">
        <v>43984</v>
      </c>
      <c r="B99" s="98">
        <v>41452</v>
      </c>
      <c r="C99" s="98">
        <v>71</v>
      </c>
      <c r="D99" s="98">
        <v>784</v>
      </c>
      <c r="E99" s="98">
        <v>9405</v>
      </c>
      <c r="F99" s="98">
        <v>17830</v>
      </c>
      <c r="G99" s="98">
        <v>874</v>
      </c>
      <c r="H99" s="98">
        <v>910</v>
      </c>
      <c r="I99" s="98">
        <v>6663</v>
      </c>
      <c r="J99" s="98">
        <v>4822</v>
      </c>
      <c r="K99" s="98">
        <v>93</v>
      </c>
      <c r="L99" s="98">
        <v>32343</v>
      </c>
      <c r="M99" s="98">
        <v>47</v>
      </c>
      <c r="N99" s="98">
        <v>703</v>
      </c>
      <c r="O99" s="98">
        <v>7549</v>
      </c>
      <c r="P99" s="98">
        <v>13670</v>
      </c>
      <c r="Q99" s="98">
        <v>814</v>
      </c>
      <c r="R99" s="98">
        <v>776</v>
      </c>
      <c r="S99" s="98">
        <v>4963</v>
      </c>
      <c r="T99" s="98">
        <v>3733</v>
      </c>
      <c r="U99" s="98">
        <v>88</v>
      </c>
      <c r="V99" s="99">
        <v>-0.226323837</v>
      </c>
      <c r="W99" s="99">
        <v>-0.33802816899999999</v>
      </c>
      <c r="X99" s="99">
        <v>-0.103316327</v>
      </c>
      <c r="Y99" s="99">
        <v>-0.19734183899999999</v>
      </c>
      <c r="Z99" s="99">
        <v>-0.23331463799999999</v>
      </c>
      <c r="AA99" s="99">
        <v>-6.8649885999999993E-2</v>
      </c>
      <c r="AB99" s="99">
        <v>-0.14725274699999999</v>
      </c>
      <c r="AC99" s="99">
        <v>-0.255140327</v>
      </c>
      <c r="AD99" s="99">
        <v>-0.22583990000000001</v>
      </c>
      <c r="AE99" s="100">
        <v>-5.3763441000000002E-2</v>
      </c>
    </row>
    <row r="100" spans="1:31" s="73" customFormat="1" ht="15" customHeight="1" x14ac:dyDescent="0.35">
      <c r="A100" s="181">
        <v>43985</v>
      </c>
      <c r="B100" s="98">
        <v>45948</v>
      </c>
      <c r="C100" s="98">
        <v>67</v>
      </c>
      <c r="D100" s="98">
        <v>891</v>
      </c>
      <c r="E100" s="98">
        <v>10944</v>
      </c>
      <c r="F100" s="98">
        <v>19868</v>
      </c>
      <c r="G100" s="98">
        <v>956</v>
      </c>
      <c r="H100" s="98">
        <v>930</v>
      </c>
      <c r="I100" s="98">
        <v>7229</v>
      </c>
      <c r="J100" s="98">
        <v>4965</v>
      </c>
      <c r="K100" s="98">
        <v>98</v>
      </c>
      <c r="L100" s="98">
        <v>31971</v>
      </c>
      <c r="M100" s="98">
        <v>61</v>
      </c>
      <c r="N100" s="98">
        <v>643</v>
      </c>
      <c r="O100" s="98">
        <v>7504</v>
      </c>
      <c r="P100" s="98">
        <v>13548</v>
      </c>
      <c r="Q100" s="98">
        <v>754</v>
      </c>
      <c r="R100" s="98">
        <v>807</v>
      </c>
      <c r="S100" s="98">
        <v>4863</v>
      </c>
      <c r="T100" s="98">
        <v>3687</v>
      </c>
      <c r="U100" s="98">
        <v>104</v>
      </c>
      <c r="V100" s="99">
        <v>-0.30102274000000001</v>
      </c>
      <c r="W100" s="99">
        <v>-8.9552239000000006E-2</v>
      </c>
      <c r="X100" s="99">
        <v>-0.278338945</v>
      </c>
      <c r="Y100" s="99">
        <v>-0.31432748500000002</v>
      </c>
      <c r="Z100" s="99">
        <v>-0.318099456</v>
      </c>
      <c r="AA100" s="99">
        <v>-0.211297071</v>
      </c>
      <c r="AB100" s="99">
        <v>-0.13225806500000001</v>
      </c>
      <c r="AC100" s="99">
        <v>-0.32729284800000003</v>
      </c>
      <c r="AD100" s="99">
        <v>-0.25740181299999998</v>
      </c>
      <c r="AE100" s="100">
        <v>6.1224489999999999E-2</v>
      </c>
    </row>
    <row r="101" spans="1:31" s="73" customFormat="1" ht="15" customHeight="1" x14ac:dyDescent="0.35">
      <c r="A101" s="181">
        <v>43986</v>
      </c>
      <c r="B101" s="98">
        <v>42742</v>
      </c>
      <c r="C101" s="98">
        <v>69</v>
      </c>
      <c r="D101" s="98">
        <v>837</v>
      </c>
      <c r="E101" s="98">
        <v>10387</v>
      </c>
      <c r="F101" s="98">
        <v>18234</v>
      </c>
      <c r="G101" s="98">
        <v>929</v>
      </c>
      <c r="H101" s="98">
        <v>888</v>
      </c>
      <c r="I101" s="98">
        <v>6638</v>
      </c>
      <c r="J101" s="98">
        <v>4649</v>
      </c>
      <c r="K101" s="98">
        <v>111</v>
      </c>
      <c r="L101" s="98">
        <v>32324</v>
      </c>
      <c r="M101" s="98">
        <v>64</v>
      </c>
      <c r="N101" s="98">
        <v>702</v>
      </c>
      <c r="O101" s="98">
        <v>7498</v>
      </c>
      <c r="P101" s="98">
        <v>13930</v>
      </c>
      <c r="Q101" s="98">
        <v>760</v>
      </c>
      <c r="R101" s="98">
        <v>732</v>
      </c>
      <c r="S101" s="98">
        <v>4779</v>
      </c>
      <c r="T101" s="98">
        <v>3782</v>
      </c>
      <c r="U101" s="98">
        <v>77</v>
      </c>
      <c r="V101" s="99">
        <v>-0.23269973699999999</v>
      </c>
      <c r="W101" s="99">
        <v>-7.2463767999999998E-2</v>
      </c>
      <c r="X101" s="99">
        <v>-0.16129032300000001</v>
      </c>
      <c r="Y101" s="99">
        <v>-0.27813613199999998</v>
      </c>
      <c r="Z101" s="99">
        <v>-0.23604255800000001</v>
      </c>
      <c r="AA101" s="99">
        <v>-0.181916039</v>
      </c>
      <c r="AB101" s="99">
        <v>-0.175675676</v>
      </c>
      <c r="AC101" s="99">
        <v>-0.28005423299999999</v>
      </c>
      <c r="AD101" s="99">
        <v>-0.186491719</v>
      </c>
      <c r="AE101" s="100">
        <v>-0.30630630599999997</v>
      </c>
    </row>
    <row r="102" spans="1:31" s="73" customFormat="1" ht="15" customHeight="1" x14ac:dyDescent="0.35">
      <c r="A102" s="181">
        <v>43987</v>
      </c>
      <c r="B102" s="98">
        <v>41949</v>
      </c>
      <c r="C102" s="98">
        <v>75</v>
      </c>
      <c r="D102" s="98">
        <v>826</v>
      </c>
      <c r="E102" s="98">
        <v>10213</v>
      </c>
      <c r="F102" s="98">
        <v>17791</v>
      </c>
      <c r="G102" s="98">
        <v>829</v>
      </c>
      <c r="H102" s="98">
        <v>926</v>
      </c>
      <c r="I102" s="98">
        <v>6548</v>
      </c>
      <c r="J102" s="98">
        <v>4630</v>
      </c>
      <c r="K102" s="98">
        <v>111</v>
      </c>
      <c r="L102" s="98">
        <v>32646</v>
      </c>
      <c r="M102" s="98">
        <v>54</v>
      </c>
      <c r="N102" s="98">
        <v>716</v>
      </c>
      <c r="O102" s="98">
        <v>7687</v>
      </c>
      <c r="P102" s="98">
        <v>13873</v>
      </c>
      <c r="Q102" s="98">
        <v>796</v>
      </c>
      <c r="R102" s="98">
        <v>735</v>
      </c>
      <c r="S102" s="98">
        <v>4943</v>
      </c>
      <c r="T102" s="98">
        <v>3729</v>
      </c>
      <c r="U102" s="98">
        <v>113</v>
      </c>
      <c r="V102" s="99">
        <v>-0.21354297999999999</v>
      </c>
      <c r="W102" s="99">
        <v>-0.28000000000000003</v>
      </c>
      <c r="X102" s="99">
        <v>-0.133171913</v>
      </c>
      <c r="Y102" s="99">
        <v>-0.247331832</v>
      </c>
      <c r="Z102" s="99">
        <v>-0.22022370899999999</v>
      </c>
      <c r="AA102" s="99">
        <v>-3.9806995999999997E-2</v>
      </c>
      <c r="AB102" s="99">
        <v>-0.20626349899999999</v>
      </c>
      <c r="AC102" s="99">
        <v>-0.24511301199999999</v>
      </c>
      <c r="AD102" s="99">
        <v>-0.19460043199999999</v>
      </c>
      <c r="AE102" s="100">
        <v>1.8018018E-2</v>
      </c>
    </row>
    <row r="103" spans="1:31" s="73" customFormat="1" ht="15" customHeight="1" x14ac:dyDescent="0.35">
      <c r="A103" s="181">
        <v>43988</v>
      </c>
      <c r="B103" s="98">
        <v>41845</v>
      </c>
      <c r="C103" s="98">
        <v>66</v>
      </c>
      <c r="D103" s="98">
        <v>755</v>
      </c>
      <c r="E103" s="98">
        <v>10064</v>
      </c>
      <c r="F103" s="98">
        <v>18079</v>
      </c>
      <c r="G103" s="98">
        <v>921</v>
      </c>
      <c r="H103" s="98">
        <v>890</v>
      </c>
      <c r="I103" s="98">
        <v>6381</v>
      </c>
      <c r="J103" s="98">
        <v>4579</v>
      </c>
      <c r="K103" s="98">
        <v>110</v>
      </c>
      <c r="L103" s="98">
        <v>30646</v>
      </c>
      <c r="M103" s="98">
        <v>51</v>
      </c>
      <c r="N103" s="98">
        <v>695</v>
      </c>
      <c r="O103" s="98">
        <v>7001</v>
      </c>
      <c r="P103" s="98">
        <v>12862</v>
      </c>
      <c r="Q103" s="98">
        <v>725</v>
      </c>
      <c r="R103" s="98">
        <v>686</v>
      </c>
      <c r="S103" s="98">
        <v>4818</v>
      </c>
      <c r="T103" s="98">
        <v>3721</v>
      </c>
      <c r="U103" s="98">
        <v>87</v>
      </c>
      <c r="V103" s="99">
        <v>-0.256002014</v>
      </c>
      <c r="W103" s="99">
        <v>-0.22727272700000001</v>
      </c>
      <c r="X103" s="99">
        <v>-7.9470199000000005E-2</v>
      </c>
      <c r="Y103" s="99">
        <v>-0.30435214599999999</v>
      </c>
      <c r="Z103" s="99">
        <v>-0.28856684599999999</v>
      </c>
      <c r="AA103" s="99">
        <v>-0.212812161</v>
      </c>
      <c r="AB103" s="99">
        <v>-0.229213483</v>
      </c>
      <c r="AC103" s="99">
        <v>-0.244945933</v>
      </c>
      <c r="AD103" s="99">
        <v>-0.18737715699999999</v>
      </c>
      <c r="AE103" s="100">
        <v>-0.20909090899999999</v>
      </c>
    </row>
    <row r="104" spans="1:31" s="73" customFormat="1" ht="15" customHeight="1" x14ac:dyDescent="0.35">
      <c r="A104" s="181">
        <v>43989</v>
      </c>
      <c r="B104" s="98">
        <v>41014</v>
      </c>
      <c r="C104" s="98">
        <v>60</v>
      </c>
      <c r="D104" s="98">
        <v>740</v>
      </c>
      <c r="E104" s="98">
        <v>10167</v>
      </c>
      <c r="F104" s="98">
        <v>17613</v>
      </c>
      <c r="G104" s="98">
        <v>910</v>
      </c>
      <c r="H104" s="98">
        <v>894</v>
      </c>
      <c r="I104" s="98">
        <v>6089</v>
      </c>
      <c r="J104" s="98">
        <v>4433</v>
      </c>
      <c r="K104" s="98">
        <v>108</v>
      </c>
      <c r="L104" s="98">
        <v>30445</v>
      </c>
      <c r="M104" s="98">
        <v>55</v>
      </c>
      <c r="N104" s="98">
        <v>710</v>
      </c>
      <c r="O104" s="98">
        <v>7075</v>
      </c>
      <c r="P104" s="98">
        <v>12890</v>
      </c>
      <c r="Q104" s="98">
        <v>735</v>
      </c>
      <c r="R104" s="98">
        <v>742</v>
      </c>
      <c r="S104" s="98">
        <v>4434</v>
      </c>
      <c r="T104" s="98">
        <v>3725</v>
      </c>
      <c r="U104" s="98">
        <v>79</v>
      </c>
      <c r="V104" s="99">
        <v>-0.24238986000000001</v>
      </c>
      <c r="W104" s="99">
        <v>-8.3333332999999996E-2</v>
      </c>
      <c r="X104" s="99">
        <v>-4.0540540999999999E-2</v>
      </c>
      <c r="Y104" s="99">
        <v>-0.30412117599999999</v>
      </c>
      <c r="Z104" s="99">
        <v>-0.26815420400000001</v>
      </c>
      <c r="AA104" s="99">
        <v>-0.192307692</v>
      </c>
      <c r="AB104" s="99">
        <v>-0.17002237100000001</v>
      </c>
      <c r="AC104" s="99">
        <v>-0.271801609</v>
      </c>
      <c r="AD104" s="99">
        <v>-0.159711256</v>
      </c>
      <c r="AE104" s="100">
        <v>-0.26851851900000001</v>
      </c>
    </row>
    <row r="105" spans="1:31" s="73" customFormat="1" ht="15" customHeight="1" x14ac:dyDescent="0.35">
      <c r="A105" s="181">
        <v>43990</v>
      </c>
      <c r="B105" s="98">
        <v>39632</v>
      </c>
      <c r="C105" s="98">
        <v>75</v>
      </c>
      <c r="D105" s="98">
        <v>780</v>
      </c>
      <c r="E105" s="98">
        <v>9113</v>
      </c>
      <c r="F105" s="98">
        <v>17275</v>
      </c>
      <c r="G105" s="98">
        <v>849</v>
      </c>
      <c r="H105" s="98">
        <v>917</v>
      </c>
      <c r="I105" s="98">
        <v>6144</v>
      </c>
      <c r="J105" s="98">
        <v>4382</v>
      </c>
      <c r="K105" s="98">
        <v>97</v>
      </c>
      <c r="L105" s="98">
        <v>34872</v>
      </c>
      <c r="M105" s="98">
        <v>49</v>
      </c>
      <c r="N105" s="98">
        <v>771</v>
      </c>
      <c r="O105" s="98">
        <v>8384</v>
      </c>
      <c r="P105" s="98">
        <v>15095</v>
      </c>
      <c r="Q105" s="98">
        <v>828</v>
      </c>
      <c r="R105" s="98">
        <v>752</v>
      </c>
      <c r="S105" s="98">
        <v>4996</v>
      </c>
      <c r="T105" s="98">
        <v>3899</v>
      </c>
      <c r="U105" s="98">
        <v>98</v>
      </c>
      <c r="V105" s="99">
        <v>-0.13208165399999999</v>
      </c>
      <c r="W105" s="99">
        <v>-0.34666666699999998</v>
      </c>
      <c r="X105" s="99">
        <v>-1.1538461999999999E-2</v>
      </c>
      <c r="Y105" s="99">
        <v>-7.9995610999999994E-2</v>
      </c>
      <c r="Z105" s="99">
        <v>-0.12619392199999999</v>
      </c>
      <c r="AA105" s="99">
        <v>-2.4734981999999999E-2</v>
      </c>
      <c r="AB105" s="99">
        <v>-0.17993456899999999</v>
      </c>
      <c r="AC105" s="99">
        <v>-0.18684895800000001</v>
      </c>
      <c r="AD105" s="99">
        <v>-0.110223642</v>
      </c>
      <c r="AE105" s="100">
        <v>1.0309278E-2</v>
      </c>
    </row>
    <row r="106" spans="1:31" s="73" customFormat="1" ht="15" customHeight="1" x14ac:dyDescent="0.35">
      <c r="A106" s="181">
        <v>43991</v>
      </c>
      <c r="B106" s="98">
        <v>42242</v>
      </c>
      <c r="C106" s="98">
        <v>68</v>
      </c>
      <c r="D106" s="98">
        <v>868</v>
      </c>
      <c r="E106" s="98">
        <v>9845</v>
      </c>
      <c r="F106" s="98">
        <v>18557</v>
      </c>
      <c r="G106" s="98">
        <v>963</v>
      </c>
      <c r="H106" s="98">
        <v>842</v>
      </c>
      <c r="I106" s="98">
        <v>6359</v>
      </c>
      <c r="J106" s="98">
        <v>4636</v>
      </c>
      <c r="K106" s="98">
        <v>104</v>
      </c>
      <c r="L106" s="98">
        <v>32820</v>
      </c>
      <c r="M106" s="98">
        <v>47</v>
      </c>
      <c r="N106" s="98">
        <v>732</v>
      </c>
      <c r="O106" s="98">
        <v>7705</v>
      </c>
      <c r="P106" s="98">
        <v>14153</v>
      </c>
      <c r="Q106" s="98">
        <v>795</v>
      </c>
      <c r="R106" s="98">
        <v>730</v>
      </c>
      <c r="S106" s="98">
        <v>4971</v>
      </c>
      <c r="T106" s="98">
        <v>3578</v>
      </c>
      <c r="U106" s="98">
        <v>109</v>
      </c>
      <c r="V106" s="99">
        <v>-0.224773899</v>
      </c>
      <c r="W106" s="99">
        <v>-0.30882352899999999</v>
      </c>
      <c r="X106" s="99">
        <v>-0.156682028</v>
      </c>
      <c r="Y106" s="99">
        <v>-0.217369223</v>
      </c>
      <c r="Z106" s="99">
        <v>-0.23732284300000001</v>
      </c>
      <c r="AA106" s="99">
        <v>-0.17445482900000001</v>
      </c>
      <c r="AB106" s="99">
        <v>-0.133016627</v>
      </c>
      <c r="AC106" s="99">
        <v>-0.218273313</v>
      </c>
      <c r="AD106" s="99">
        <v>-0.22821397800000001</v>
      </c>
      <c r="AE106" s="100">
        <v>4.8076923000000001E-2</v>
      </c>
    </row>
    <row r="107" spans="1:31" s="73" customFormat="1" ht="15" customHeight="1" x14ac:dyDescent="0.35">
      <c r="A107" s="181">
        <v>43992</v>
      </c>
      <c r="B107" s="98">
        <v>46182</v>
      </c>
      <c r="C107" s="98">
        <v>79</v>
      </c>
      <c r="D107" s="98">
        <v>884</v>
      </c>
      <c r="E107" s="98">
        <v>11705</v>
      </c>
      <c r="F107" s="98">
        <v>19759</v>
      </c>
      <c r="G107" s="98">
        <v>965</v>
      </c>
      <c r="H107" s="98">
        <v>907</v>
      </c>
      <c r="I107" s="98">
        <v>6909</v>
      </c>
      <c r="J107" s="98">
        <v>4836</v>
      </c>
      <c r="K107" s="98">
        <v>138</v>
      </c>
      <c r="L107" s="98">
        <v>32425</v>
      </c>
      <c r="M107" s="98">
        <v>54</v>
      </c>
      <c r="N107" s="98">
        <v>732</v>
      </c>
      <c r="O107" s="98">
        <v>7463</v>
      </c>
      <c r="P107" s="98">
        <v>13797</v>
      </c>
      <c r="Q107" s="98">
        <v>761</v>
      </c>
      <c r="R107" s="98">
        <v>740</v>
      </c>
      <c r="S107" s="98">
        <v>4933</v>
      </c>
      <c r="T107" s="98">
        <v>3843</v>
      </c>
      <c r="U107" s="98">
        <v>102</v>
      </c>
      <c r="V107" s="99">
        <v>-0.27598108900000001</v>
      </c>
      <c r="W107" s="99">
        <v>-0.31645569600000001</v>
      </c>
      <c r="X107" s="99">
        <v>-0.17194570100000001</v>
      </c>
      <c r="Y107" s="99">
        <v>-0.362409227</v>
      </c>
      <c r="Z107" s="99">
        <v>-0.30173591799999999</v>
      </c>
      <c r="AA107" s="99">
        <v>-0.21139896399999999</v>
      </c>
      <c r="AB107" s="99">
        <v>-0.184123484</v>
      </c>
      <c r="AC107" s="99">
        <v>-0.28600376300000002</v>
      </c>
      <c r="AD107" s="99">
        <v>-0.205334988</v>
      </c>
      <c r="AE107" s="100">
        <v>-0.26086956500000003</v>
      </c>
    </row>
    <row r="108" spans="1:31" s="73" customFormat="1" ht="15" customHeight="1" x14ac:dyDescent="0.35">
      <c r="A108" s="181">
        <v>43993</v>
      </c>
      <c r="B108" s="98">
        <v>43278</v>
      </c>
      <c r="C108" s="98">
        <v>65</v>
      </c>
      <c r="D108" s="98">
        <v>868</v>
      </c>
      <c r="E108" s="98">
        <v>10586</v>
      </c>
      <c r="F108" s="98">
        <v>18666</v>
      </c>
      <c r="G108" s="98">
        <v>924</v>
      </c>
      <c r="H108" s="98">
        <v>835</v>
      </c>
      <c r="I108" s="98">
        <v>6563</v>
      </c>
      <c r="J108" s="98">
        <v>4649</v>
      </c>
      <c r="K108" s="98">
        <v>122</v>
      </c>
      <c r="L108" s="98">
        <v>32639</v>
      </c>
      <c r="M108" s="98">
        <v>52</v>
      </c>
      <c r="N108" s="98">
        <v>701</v>
      </c>
      <c r="O108" s="98">
        <v>7743</v>
      </c>
      <c r="P108" s="98">
        <v>13672</v>
      </c>
      <c r="Q108" s="98">
        <v>824</v>
      </c>
      <c r="R108" s="98">
        <v>740</v>
      </c>
      <c r="S108" s="98">
        <v>4965</v>
      </c>
      <c r="T108" s="98">
        <v>3843</v>
      </c>
      <c r="U108" s="98">
        <v>99</v>
      </c>
      <c r="V108" s="99">
        <v>-0.238468127</v>
      </c>
      <c r="W108" s="99">
        <v>-0.2</v>
      </c>
      <c r="X108" s="99">
        <v>-0.19239631300000001</v>
      </c>
      <c r="Y108" s="99">
        <v>-0.268562252</v>
      </c>
      <c r="Z108" s="99">
        <v>-0.26754526899999997</v>
      </c>
      <c r="AA108" s="99">
        <v>-0.108225108</v>
      </c>
      <c r="AB108" s="99">
        <v>-0.11377245499999999</v>
      </c>
      <c r="AC108" s="99">
        <v>-0.24348621100000001</v>
      </c>
      <c r="AD108" s="99">
        <v>-0.173370617</v>
      </c>
      <c r="AE108" s="100">
        <v>-0.18852458999999999</v>
      </c>
    </row>
    <row r="109" spans="1:31" s="73" customFormat="1" ht="15" customHeight="1" x14ac:dyDescent="0.35">
      <c r="A109" s="181">
        <v>43994</v>
      </c>
      <c r="B109" s="98">
        <v>42664</v>
      </c>
      <c r="C109" s="98">
        <v>65</v>
      </c>
      <c r="D109" s="98">
        <v>840</v>
      </c>
      <c r="E109" s="98">
        <v>10236</v>
      </c>
      <c r="F109" s="98">
        <v>18717</v>
      </c>
      <c r="G109" s="98">
        <v>854</v>
      </c>
      <c r="H109" s="98">
        <v>902</v>
      </c>
      <c r="I109" s="98">
        <v>6304</v>
      </c>
      <c r="J109" s="98">
        <v>4604</v>
      </c>
      <c r="K109" s="98">
        <v>142</v>
      </c>
      <c r="L109" s="98">
        <v>32763</v>
      </c>
      <c r="M109" s="98">
        <v>64</v>
      </c>
      <c r="N109" s="98">
        <v>678</v>
      </c>
      <c r="O109" s="98">
        <v>7493</v>
      </c>
      <c r="P109" s="98">
        <v>13968</v>
      </c>
      <c r="Q109" s="98">
        <v>822</v>
      </c>
      <c r="R109" s="98">
        <v>741</v>
      </c>
      <c r="S109" s="98">
        <v>5128</v>
      </c>
      <c r="T109" s="98">
        <v>3784</v>
      </c>
      <c r="U109" s="98">
        <v>85</v>
      </c>
      <c r="V109" s="99">
        <v>-0.22073516700000001</v>
      </c>
      <c r="W109" s="99">
        <v>-1.5384615000000001E-2</v>
      </c>
      <c r="X109" s="99">
        <v>-0.19285714300000001</v>
      </c>
      <c r="Y109" s="99">
        <v>-0.267975772</v>
      </c>
      <c r="Z109" s="99">
        <v>-0.25372655900000002</v>
      </c>
      <c r="AA109" s="99">
        <v>-3.7470726000000003E-2</v>
      </c>
      <c r="AB109" s="99">
        <v>-0.178492239</v>
      </c>
      <c r="AC109" s="99">
        <v>-0.18654822300000001</v>
      </c>
      <c r="AD109" s="99">
        <v>-0.17810599499999999</v>
      </c>
      <c r="AE109" s="100">
        <v>-0.401408451</v>
      </c>
    </row>
    <row r="110" spans="1:31" s="73" customFormat="1" ht="15" customHeight="1" x14ac:dyDescent="0.35">
      <c r="A110" s="181">
        <v>43995</v>
      </c>
      <c r="B110" s="98">
        <v>41810</v>
      </c>
      <c r="C110" s="98">
        <v>49</v>
      </c>
      <c r="D110" s="98">
        <v>822</v>
      </c>
      <c r="E110" s="98">
        <v>10261</v>
      </c>
      <c r="F110" s="98">
        <v>17856</v>
      </c>
      <c r="G110" s="98">
        <v>869</v>
      </c>
      <c r="H110" s="98">
        <v>839</v>
      </c>
      <c r="I110" s="98">
        <v>6441</v>
      </c>
      <c r="J110" s="98">
        <v>4566</v>
      </c>
      <c r="K110" s="98">
        <v>107</v>
      </c>
      <c r="L110" s="98">
        <v>30904</v>
      </c>
      <c r="M110" s="98">
        <v>67</v>
      </c>
      <c r="N110" s="98">
        <v>676</v>
      </c>
      <c r="O110" s="98">
        <v>6798</v>
      </c>
      <c r="P110" s="98">
        <v>13011</v>
      </c>
      <c r="Q110" s="98">
        <v>765</v>
      </c>
      <c r="R110" s="98">
        <v>823</v>
      </c>
      <c r="S110" s="98">
        <v>4983</v>
      </c>
      <c r="T110" s="98">
        <v>3699</v>
      </c>
      <c r="U110" s="98">
        <v>82</v>
      </c>
      <c r="V110" s="99">
        <v>-0.23591872999999999</v>
      </c>
      <c r="W110" s="99">
        <v>0.36734693899999998</v>
      </c>
      <c r="X110" s="99">
        <v>-0.177615572</v>
      </c>
      <c r="Y110" s="99">
        <v>-0.33749147299999999</v>
      </c>
      <c r="Z110" s="99">
        <v>-0.27133736600000002</v>
      </c>
      <c r="AA110" s="99">
        <v>-0.11967779100000001</v>
      </c>
      <c r="AB110" s="99">
        <v>-1.9070322000000001E-2</v>
      </c>
      <c r="AC110" s="99">
        <v>-0.22636236600000001</v>
      </c>
      <c r="AD110" s="99">
        <v>-0.189881735</v>
      </c>
      <c r="AE110" s="100">
        <v>-0.23364486000000001</v>
      </c>
    </row>
    <row r="111" spans="1:31" s="73" customFormat="1" ht="15" customHeight="1" x14ac:dyDescent="0.35">
      <c r="A111" s="181">
        <v>43996</v>
      </c>
      <c r="B111" s="98">
        <v>42309</v>
      </c>
      <c r="C111" s="98">
        <v>67</v>
      </c>
      <c r="D111" s="98">
        <v>813</v>
      </c>
      <c r="E111" s="98">
        <v>10254</v>
      </c>
      <c r="F111" s="98">
        <v>18200</v>
      </c>
      <c r="G111" s="98">
        <v>844</v>
      </c>
      <c r="H111" s="98">
        <v>901</v>
      </c>
      <c r="I111" s="98">
        <v>6480</v>
      </c>
      <c r="J111" s="98">
        <v>4614</v>
      </c>
      <c r="K111" s="98">
        <v>136</v>
      </c>
      <c r="L111" s="98">
        <v>31134</v>
      </c>
      <c r="M111" s="98">
        <v>44</v>
      </c>
      <c r="N111" s="98">
        <v>692</v>
      </c>
      <c r="O111" s="98">
        <v>7017</v>
      </c>
      <c r="P111" s="98">
        <v>13003</v>
      </c>
      <c r="Q111" s="98">
        <v>812</v>
      </c>
      <c r="R111" s="98">
        <v>788</v>
      </c>
      <c r="S111" s="98">
        <v>5020</v>
      </c>
      <c r="T111" s="98">
        <v>3678</v>
      </c>
      <c r="U111" s="98">
        <v>80</v>
      </c>
      <c r="V111" s="99">
        <v>-0.24763687400000001</v>
      </c>
      <c r="W111" s="99">
        <v>-0.34328358199999998</v>
      </c>
      <c r="X111" s="99">
        <v>-0.14883148800000001</v>
      </c>
      <c r="Y111" s="99">
        <v>-0.31568168499999999</v>
      </c>
      <c r="Z111" s="99">
        <v>-0.28554945100000001</v>
      </c>
      <c r="AA111" s="99">
        <v>-3.7914692E-2</v>
      </c>
      <c r="AB111" s="99">
        <v>-0.125416204</v>
      </c>
      <c r="AC111" s="99">
        <v>-0.225308642</v>
      </c>
      <c r="AD111" s="99">
        <v>-0.20286085800000001</v>
      </c>
      <c r="AE111" s="100">
        <v>-0.41176470599999998</v>
      </c>
    </row>
    <row r="112" spans="1:31" s="73" customFormat="1" ht="15" customHeight="1" x14ac:dyDescent="0.35">
      <c r="A112" s="181">
        <v>43997</v>
      </c>
      <c r="B112" s="98">
        <v>39567</v>
      </c>
      <c r="C112" s="98">
        <v>54</v>
      </c>
      <c r="D112" s="98">
        <v>761</v>
      </c>
      <c r="E112" s="98">
        <v>8841</v>
      </c>
      <c r="F112" s="98">
        <v>17166</v>
      </c>
      <c r="G112" s="98">
        <v>870</v>
      </c>
      <c r="H112" s="98">
        <v>855</v>
      </c>
      <c r="I112" s="98">
        <v>6409</v>
      </c>
      <c r="J112" s="98">
        <v>4490</v>
      </c>
      <c r="K112" s="98">
        <v>121</v>
      </c>
      <c r="L112" s="98">
        <v>35539</v>
      </c>
      <c r="M112" s="98">
        <v>51</v>
      </c>
      <c r="N112" s="98">
        <v>798</v>
      </c>
      <c r="O112" s="98">
        <v>8424</v>
      </c>
      <c r="P112" s="98">
        <v>15236</v>
      </c>
      <c r="Q112" s="98">
        <v>877</v>
      </c>
      <c r="R112" s="98">
        <v>833</v>
      </c>
      <c r="S112" s="98">
        <v>5317</v>
      </c>
      <c r="T112" s="98">
        <v>3909</v>
      </c>
      <c r="U112" s="98">
        <v>94</v>
      </c>
      <c r="V112" s="99">
        <v>-0.11752261899999999</v>
      </c>
      <c r="W112" s="99">
        <v>-5.5555555999999999E-2</v>
      </c>
      <c r="X112" s="99">
        <v>4.8620236999999997E-2</v>
      </c>
      <c r="Y112" s="99">
        <v>-4.7166609999999998E-2</v>
      </c>
      <c r="Z112" s="99">
        <v>-0.112431551</v>
      </c>
      <c r="AA112" s="99">
        <v>8.0459769999999993E-3</v>
      </c>
      <c r="AB112" s="99">
        <v>-2.5730994E-2</v>
      </c>
      <c r="AC112" s="99">
        <v>-0.17038539599999999</v>
      </c>
      <c r="AD112" s="99">
        <v>-0.129398664</v>
      </c>
      <c r="AE112" s="100">
        <v>-0.22314049599999999</v>
      </c>
    </row>
    <row r="113" spans="1:31" s="73" customFormat="1" ht="15" customHeight="1" x14ac:dyDescent="0.35">
      <c r="A113" s="181">
        <v>43998</v>
      </c>
      <c r="B113" s="98">
        <v>40716</v>
      </c>
      <c r="C113" s="98">
        <v>56</v>
      </c>
      <c r="D113" s="98">
        <v>820</v>
      </c>
      <c r="E113" s="98">
        <v>9149</v>
      </c>
      <c r="F113" s="98">
        <v>17522</v>
      </c>
      <c r="G113" s="98">
        <v>896</v>
      </c>
      <c r="H113" s="98">
        <v>910</v>
      </c>
      <c r="I113" s="98">
        <v>6461</v>
      </c>
      <c r="J113" s="98">
        <v>4791</v>
      </c>
      <c r="K113" s="98">
        <v>111</v>
      </c>
      <c r="L113" s="98">
        <v>33553</v>
      </c>
      <c r="M113" s="98">
        <v>59</v>
      </c>
      <c r="N113" s="98">
        <v>714</v>
      </c>
      <c r="O113" s="98">
        <v>7788</v>
      </c>
      <c r="P113" s="98">
        <v>14265</v>
      </c>
      <c r="Q113" s="98">
        <v>852</v>
      </c>
      <c r="R113" s="98">
        <v>782</v>
      </c>
      <c r="S113" s="98">
        <v>4983</v>
      </c>
      <c r="T113" s="98">
        <v>4011</v>
      </c>
      <c r="U113" s="98">
        <v>99</v>
      </c>
      <c r="V113" s="99">
        <v>-0.18379953700000001</v>
      </c>
      <c r="W113" s="99">
        <v>5.3571428999999997E-2</v>
      </c>
      <c r="X113" s="99">
        <v>-0.12926829300000001</v>
      </c>
      <c r="Y113" s="99">
        <v>-0.148759427</v>
      </c>
      <c r="Z113" s="99">
        <v>-0.185880607</v>
      </c>
      <c r="AA113" s="99">
        <v>-4.9107142999999999E-2</v>
      </c>
      <c r="AB113" s="99">
        <v>-0.14065934099999999</v>
      </c>
      <c r="AC113" s="99">
        <v>-0.22875715799999999</v>
      </c>
      <c r="AD113" s="99">
        <v>-0.16280526000000001</v>
      </c>
      <c r="AE113" s="100">
        <v>-0.10810810799999999</v>
      </c>
    </row>
    <row r="114" spans="1:31" s="73" customFormat="1" ht="15" customHeight="1" x14ac:dyDescent="0.35">
      <c r="A114" s="181">
        <v>43999</v>
      </c>
      <c r="B114" s="98">
        <v>46519</v>
      </c>
      <c r="C114" s="98">
        <v>61</v>
      </c>
      <c r="D114" s="98">
        <v>885</v>
      </c>
      <c r="E114" s="98">
        <v>11218</v>
      </c>
      <c r="F114" s="98">
        <v>20247</v>
      </c>
      <c r="G114" s="98">
        <v>916</v>
      </c>
      <c r="H114" s="98">
        <v>899</v>
      </c>
      <c r="I114" s="98">
        <v>7064</v>
      </c>
      <c r="J114" s="98">
        <v>5081</v>
      </c>
      <c r="K114" s="98">
        <v>148</v>
      </c>
      <c r="L114" s="98">
        <v>33310</v>
      </c>
      <c r="M114" s="98">
        <v>56</v>
      </c>
      <c r="N114" s="98">
        <v>670</v>
      </c>
      <c r="O114" s="98">
        <v>7858</v>
      </c>
      <c r="P114" s="98">
        <v>14289</v>
      </c>
      <c r="Q114" s="98">
        <v>799</v>
      </c>
      <c r="R114" s="98">
        <v>732</v>
      </c>
      <c r="S114" s="98">
        <v>4831</v>
      </c>
      <c r="T114" s="98">
        <v>3987</v>
      </c>
      <c r="U114" s="98">
        <v>88</v>
      </c>
      <c r="V114" s="99">
        <v>-0.27900059500000002</v>
      </c>
      <c r="W114" s="99">
        <v>-8.1967212999999997E-2</v>
      </c>
      <c r="X114" s="99">
        <v>-0.24293785300000001</v>
      </c>
      <c r="Y114" s="99">
        <v>-0.29951863099999998</v>
      </c>
      <c r="Z114" s="99">
        <v>-0.29426581699999999</v>
      </c>
      <c r="AA114" s="99">
        <v>-0.12772925800000001</v>
      </c>
      <c r="AB114" s="99">
        <v>-0.185761958</v>
      </c>
      <c r="AC114" s="99">
        <v>-0.316109853</v>
      </c>
      <c r="AD114" s="99">
        <v>-0.215311946</v>
      </c>
      <c r="AE114" s="100">
        <v>-0.405405405</v>
      </c>
    </row>
    <row r="115" spans="1:31" s="73" customFormat="1" ht="15" customHeight="1" x14ac:dyDescent="0.35">
      <c r="A115" s="181">
        <v>44000</v>
      </c>
      <c r="B115" s="98">
        <v>42998</v>
      </c>
      <c r="C115" s="98">
        <v>71</v>
      </c>
      <c r="D115" s="98">
        <v>817</v>
      </c>
      <c r="E115" s="98">
        <v>10200</v>
      </c>
      <c r="F115" s="98">
        <v>18821</v>
      </c>
      <c r="G115" s="98">
        <v>852</v>
      </c>
      <c r="H115" s="98">
        <v>829</v>
      </c>
      <c r="I115" s="98">
        <v>6610</v>
      </c>
      <c r="J115" s="98">
        <v>4673</v>
      </c>
      <c r="K115" s="98">
        <v>125</v>
      </c>
      <c r="L115" s="98">
        <v>33729</v>
      </c>
      <c r="M115" s="98">
        <v>51</v>
      </c>
      <c r="N115" s="98">
        <v>703</v>
      </c>
      <c r="O115" s="98">
        <v>7950</v>
      </c>
      <c r="P115" s="98">
        <v>14367</v>
      </c>
      <c r="Q115" s="98">
        <v>809</v>
      </c>
      <c r="R115" s="98">
        <v>781</v>
      </c>
      <c r="S115" s="98">
        <v>5054</v>
      </c>
      <c r="T115" s="98">
        <v>3917</v>
      </c>
      <c r="U115" s="98">
        <v>97</v>
      </c>
      <c r="V115" s="99">
        <v>-0.214006952</v>
      </c>
      <c r="W115" s="99">
        <v>-0.28169014100000001</v>
      </c>
      <c r="X115" s="99">
        <v>-0.139534884</v>
      </c>
      <c r="Y115" s="99">
        <v>-0.22058823499999999</v>
      </c>
      <c r="Z115" s="99">
        <v>-0.23665054999999999</v>
      </c>
      <c r="AA115" s="99">
        <v>-5.0469484000000002E-2</v>
      </c>
      <c r="AB115" s="99">
        <v>-5.7901085999999997E-2</v>
      </c>
      <c r="AC115" s="99">
        <v>-0.23540090799999999</v>
      </c>
      <c r="AD115" s="99">
        <v>-0.161780441</v>
      </c>
      <c r="AE115" s="100">
        <v>-0.224</v>
      </c>
    </row>
    <row r="116" spans="1:31" s="73" customFormat="1" ht="15" customHeight="1" x14ac:dyDescent="0.35">
      <c r="A116" s="181">
        <v>44001</v>
      </c>
      <c r="B116" s="98">
        <v>42410</v>
      </c>
      <c r="C116" s="98">
        <v>56</v>
      </c>
      <c r="D116" s="98">
        <v>828</v>
      </c>
      <c r="E116" s="98">
        <v>10292</v>
      </c>
      <c r="F116" s="98">
        <v>18704</v>
      </c>
      <c r="G116" s="98">
        <v>845</v>
      </c>
      <c r="H116" s="98">
        <v>839</v>
      </c>
      <c r="I116" s="98">
        <v>6165</v>
      </c>
      <c r="J116" s="98">
        <v>4558</v>
      </c>
      <c r="K116" s="98">
        <v>123</v>
      </c>
      <c r="L116" s="98">
        <v>33956</v>
      </c>
      <c r="M116" s="98">
        <v>46</v>
      </c>
      <c r="N116" s="98">
        <v>752</v>
      </c>
      <c r="O116" s="98">
        <v>8066</v>
      </c>
      <c r="P116" s="98">
        <v>14371</v>
      </c>
      <c r="Q116" s="98">
        <v>798</v>
      </c>
      <c r="R116" s="98">
        <v>756</v>
      </c>
      <c r="S116" s="98">
        <v>5015</v>
      </c>
      <c r="T116" s="98">
        <v>4045</v>
      </c>
      <c r="U116" s="98">
        <v>107</v>
      </c>
      <c r="V116" s="99">
        <v>-0.19390995699999999</v>
      </c>
      <c r="W116" s="99">
        <v>-0.178571429</v>
      </c>
      <c r="X116" s="99">
        <v>-9.1787439999999998E-2</v>
      </c>
      <c r="Y116" s="99">
        <v>-0.21628449299999999</v>
      </c>
      <c r="Z116" s="99">
        <v>-0.23166167700000001</v>
      </c>
      <c r="AA116" s="99">
        <v>-5.5621301999999997E-2</v>
      </c>
      <c r="AB116" s="99">
        <v>-9.8927293999999999E-2</v>
      </c>
      <c r="AC116" s="99">
        <v>-0.186536902</v>
      </c>
      <c r="AD116" s="99">
        <v>-0.112549364</v>
      </c>
      <c r="AE116" s="100">
        <v>-0.13008130100000001</v>
      </c>
    </row>
    <row r="117" spans="1:31" s="73" customFormat="1" ht="15" customHeight="1" x14ac:dyDescent="0.35">
      <c r="A117" s="181">
        <v>44002</v>
      </c>
      <c r="B117" s="98">
        <v>40927</v>
      </c>
      <c r="C117" s="98">
        <v>59</v>
      </c>
      <c r="D117" s="98">
        <v>827</v>
      </c>
      <c r="E117" s="98">
        <v>9928</v>
      </c>
      <c r="F117" s="98">
        <v>17834</v>
      </c>
      <c r="G117" s="98">
        <v>842</v>
      </c>
      <c r="H117" s="98">
        <v>841</v>
      </c>
      <c r="I117" s="98">
        <v>5991</v>
      </c>
      <c r="J117" s="98">
        <v>4479</v>
      </c>
      <c r="K117" s="98">
        <v>126</v>
      </c>
      <c r="L117" s="98">
        <v>31864</v>
      </c>
      <c r="M117" s="98">
        <v>42</v>
      </c>
      <c r="N117" s="98">
        <v>729</v>
      </c>
      <c r="O117" s="98">
        <v>7229</v>
      </c>
      <c r="P117" s="98">
        <v>13410</v>
      </c>
      <c r="Q117" s="98">
        <v>745</v>
      </c>
      <c r="R117" s="98">
        <v>751</v>
      </c>
      <c r="S117" s="98">
        <v>5043</v>
      </c>
      <c r="T117" s="98">
        <v>3821</v>
      </c>
      <c r="U117" s="98">
        <v>94</v>
      </c>
      <c r="V117" s="99">
        <v>-0.20529694500000001</v>
      </c>
      <c r="W117" s="99">
        <v>-0.28813559300000002</v>
      </c>
      <c r="X117" s="99">
        <v>-0.11850060499999999</v>
      </c>
      <c r="Y117" s="99">
        <v>-0.27185737300000001</v>
      </c>
      <c r="Z117" s="99">
        <v>-0.248065493</v>
      </c>
      <c r="AA117" s="99">
        <v>-0.1152019</v>
      </c>
      <c r="AB117" s="99">
        <v>-0.10701545799999999</v>
      </c>
      <c r="AC117" s="99">
        <v>-0.158237356</v>
      </c>
      <c r="AD117" s="99">
        <v>-0.14690779200000001</v>
      </c>
      <c r="AE117" s="100">
        <v>-0.253968254</v>
      </c>
    </row>
    <row r="118" spans="1:31" s="73" customFormat="1" ht="15" customHeight="1" x14ac:dyDescent="0.35">
      <c r="A118" s="181">
        <v>44003</v>
      </c>
      <c r="B118" s="98">
        <v>41366</v>
      </c>
      <c r="C118" s="98">
        <v>63</v>
      </c>
      <c r="D118" s="98">
        <v>741</v>
      </c>
      <c r="E118" s="98">
        <v>10110</v>
      </c>
      <c r="F118" s="98">
        <v>18068</v>
      </c>
      <c r="G118" s="98">
        <v>831</v>
      </c>
      <c r="H118" s="98">
        <v>820</v>
      </c>
      <c r="I118" s="98">
        <v>6195</v>
      </c>
      <c r="J118" s="98">
        <v>4415</v>
      </c>
      <c r="K118" s="98">
        <v>123</v>
      </c>
      <c r="L118" s="98">
        <v>31852</v>
      </c>
      <c r="M118" s="98">
        <v>56</v>
      </c>
      <c r="N118" s="98">
        <v>720</v>
      </c>
      <c r="O118" s="98">
        <v>7304</v>
      </c>
      <c r="P118" s="98">
        <v>13334</v>
      </c>
      <c r="Q118" s="98">
        <v>761</v>
      </c>
      <c r="R118" s="98">
        <v>743</v>
      </c>
      <c r="S118" s="98">
        <v>4989</v>
      </c>
      <c r="T118" s="98">
        <v>3855</v>
      </c>
      <c r="U118" s="98">
        <v>90</v>
      </c>
      <c r="V118" s="99">
        <v>-0.214614794</v>
      </c>
      <c r="W118" s="99">
        <v>-0.111111111</v>
      </c>
      <c r="X118" s="99">
        <v>-2.8340081E-2</v>
      </c>
      <c r="Y118" s="99">
        <v>-0.27754698300000002</v>
      </c>
      <c r="Z118" s="99">
        <v>-0.26201018399999998</v>
      </c>
      <c r="AA118" s="99">
        <v>-8.4235859999999996E-2</v>
      </c>
      <c r="AB118" s="99">
        <v>-9.3902439000000004E-2</v>
      </c>
      <c r="AC118" s="99">
        <v>-0.194673123</v>
      </c>
      <c r="AD118" s="99">
        <v>-0.12684031700000001</v>
      </c>
      <c r="AE118" s="100">
        <v>-0.26829268299999998</v>
      </c>
    </row>
    <row r="119" spans="1:31" s="73" customFormat="1" ht="15" customHeight="1" x14ac:dyDescent="0.35">
      <c r="A119" s="181">
        <v>44004</v>
      </c>
      <c r="B119" s="98">
        <v>39462</v>
      </c>
      <c r="C119" s="98">
        <v>68</v>
      </c>
      <c r="D119" s="98">
        <v>719</v>
      </c>
      <c r="E119" s="98">
        <v>9458</v>
      </c>
      <c r="F119" s="98">
        <v>16964</v>
      </c>
      <c r="G119" s="98">
        <v>813</v>
      </c>
      <c r="H119" s="98">
        <v>877</v>
      </c>
      <c r="I119" s="98">
        <v>6062</v>
      </c>
      <c r="J119" s="98">
        <v>4366</v>
      </c>
      <c r="K119" s="98">
        <v>135</v>
      </c>
      <c r="L119" s="98">
        <v>38519</v>
      </c>
      <c r="M119" s="98">
        <v>68</v>
      </c>
      <c r="N119" s="98">
        <v>829</v>
      </c>
      <c r="O119" s="98">
        <v>9071</v>
      </c>
      <c r="P119" s="98">
        <v>16861</v>
      </c>
      <c r="Q119" s="98">
        <v>849</v>
      </c>
      <c r="R119" s="98">
        <v>876</v>
      </c>
      <c r="S119" s="98">
        <v>5678</v>
      </c>
      <c r="T119" s="98">
        <v>4200</v>
      </c>
      <c r="U119" s="98">
        <v>87</v>
      </c>
      <c r="V119" s="99">
        <v>-1.8530863000000002E-2</v>
      </c>
      <c r="W119" s="99">
        <v>0</v>
      </c>
      <c r="X119" s="99">
        <v>0.15299026399999999</v>
      </c>
      <c r="Y119" s="99">
        <v>-4.0917742E-2</v>
      </c>
      <c r="Z119" s="99">
        <v>-6.0716809999999998E-3</v>
      </c>
      <c r="AA119" s="99">
        <v>4.4280443000000003E-2</v>
      </c>
      <c r="AB119" s="99">
        <v>-1.1402509999999999E-3</v>
      </c>
      <c r="AC119" s="99">
        <v>-6.3345430999999994E-2</v>
      </c>
      <c r="AD119" s="99">
        <v>-3.8021072000000003E-2</v>
      </c>
      <c r="AE119" s="100">
        <v>-0.35555555599999999</v>
      </c>
    </row>
    <row r="120" spans="1:31" s="73" customFormat="1" ht="15" customHeight="1" x14ac:dyDescent="0.35">
      <c r="A120" s="181">
        <v>44005</v>
      </c>
      <c r="B120" s="98">
        <v>41718</v>
      </c>
      <c r="C120" s="98">
        <v>63</v>
      </c>
      <c r="D120" s="98">
        <v>849</v>
      </c>
      <c r="E120" s="98">
        <v>9926</v>
      </c>
      <c r="F120" s="98">
        <v>17869</v>
      </c>
      <c r="G120" s="98">
        <v>874</v>
      </c>
      <c r="H120" s="98">
        <v>905</v>
      </c>
      <c r="I120" s="98">
        <v>6451</v>
      </c>
      <c r="J120" s="98">
        <v>4652</v>
      </c>
      <c r="K120" s="98">
        <v>129</v>
      </c>
      <c r="L120" s="98">
        <v>35556</v>
      </c>
      <c r="M120" s="98">
        <v>53</v>
      </c>
      <c r="N120" s="98">
        <v>807</v>
      </c>
      <c r="O120" s="98">
        <v>8495</v>
      </c>
      <c r="P120" s="98">
        <v>15222</v>
      </c>
      <c r="Q120" s="98">
        <v>823</v>
      </c>
      <c r="R120" s="98">
        <v>812</v>
      </c>
      <c r="S120" s="98">
        <v>5281</v>
      </c>
      <c r="T120" s="98">
        <v>3962</v>
      </c>
      <c r="U120" s="98">
        <v>101</v>
      </c>
      <c r="V120" s="99">
        <v>-0.14881102199999999</v>
      </c>
      <c r="W120" s="99">
        <v>-0.15873015900000001</v>
      </c>
      <c r="X120" s="99">
        <v>-4.9469964999999998E-2</v>
      </c>
      <c r="Y120" s="99">
        <v>-0.14416683499999999</v>
      </c>
      <c r="Z120" s="99">
        <v>-0.14813363900000001</v>
      </c>
      <c r="AA120" s="99">
        <v>-5.8352402999999997E-2</v>
      </c>
      <c r="AB120" s="99">
        <v>-0.102762431</v>
      </c>
      <c r="AC120" s="99">
        <v>-0.18136722999999999</v>
      </c>
      <c r="AD120" s="99">
        <v>-0.14832330199999999</v>
      </c>
      <c r="AE120" s="100">
        <v>-0.217054264</v>
      </c>
    </row>
    <row r="121" spans="1:31" s="73" customFormat="1" ht="15" customHeight="1" x14ac:dyDescent="0.35">
      <c r="A121" s="181">
        <v>44006</v>
      </c>
      <c r="B121" s="98">
        <v>45128</v>
      </c>
      <c r="C121" s="98">
        <v>69</v>
      </c>
      <c r="D121" s="98">
        <v>896</v>
      </c>
      <c r="E121" s="98">
        <v>10362</v>
      </c>
      <c r="F121" s="98">
        <v>20201</v>
      </c>
      <c r="G121" s="98">
        <v>953</v>
      </c>
      <c r="H121" s="98">
        <v>937</v>
      </c>
      <c r="I121" s="98">
        <v>6837</v>
      </c>
      <c r="J121" s="98">
        <v>4734</v>
      </c>
      <c r="K121" s="98">
        <v>139</v>
      </c>
      <c r="L121" s="98">
        <v>34814</v>
      </c>
      <c r="M121" s="98">
        <v>60</v>
      </c>
      <c r="N121" s="98">
        <v>811</v>
      </c>
      <c r="O121" s="98">
        <v>7987</v>
      </c>
      <c r="P121" s="98">
        <v>15100</v>
      </c>
      <c r="Q121" s="98">
        <v>833</v>
      </c>
      <c r="R121" s="98">
        <v>812</v>
      </c>
      <c r="S121" s="98">
        <v>5110</v>
      </c>
      <c r="T121" s="98">
        <v>3990</v>
      </c>
      <c r="U121" s="98">
        <v>111</v>
      </c>
      <c r="V121" s="99">
        <v>-0.22835528999999999</v>
      </c>
      <c r="W121" s="99">
        <v>-0.130434783</v>
      </c>
      <c r="X121" s="99">
        <v>-9.4866070999999996E-2</v>
      </c>
      <c r="Y121" s="99">
        <v>-0.22920285700000001</v>
      </c>
      <c r="Z121" s="99">
        <v>-0.25251225199999999</v>
      </c>
      <c r="AA121" s="99">
        <v>-0.125918153</v>
      </c>
      <c r="AB121" s="99">
        <v>-0.13340448199999999</v>
      </c>
      <c r="AC121" s="99">
        <v>-0.25259616800000001</v>
      </c>
      <c r="AD121" s="99">
        <v>-0.15716096299999999</v>
      </c>
      <c r="AE121" s="100">
        <v>-0.201438849</v>
      </c>
    </row>
    <row r="122" spans="1:31" s="73" customFormat="1" ht="15" customHeight="1" x14ac:dyDescent="0.35">
      <c r="A122" s="181">
        <v>44007</v>
      </c>
      <c r="B122" s="98">
        <v>43494</v>
      </c>
      <c r="C122" s="98">
        <v>84</v>
      </c>
      <c r="D122" s="98">
        <v>791</v>
      </c>
      <c r="E122" s="98">
        <v>11185</v>
      </c>
      <c r="F122" s="98">
        <v>18556</v>
      </c>
      <c r="G122" s="98">
        <v>873</v>
      </c>
      <c r="H122" s="98">
        <v>829</v>
      </c>
      <c r="I122" s="98">
        <v>6545</v>
      </c>
      <c r="J122" s="98">
        <v>4510</v>
      </c>
      <c r="K122" s="98">
        <v>121</v>
      </c>
      <c r="L122" s="98">
        <v>35749</v>
      </c>
      <c r="M122" s="98">
        <v>54</v>
      </c>
      <c r="N122" s="98">
        <v>734</v>
      </c>
      <c r="O122" s="98">
        <v>8787</v>
      </c>
      <c r="P122" s="98">
        <v>15185</v>
      </c>
      <c r="Q122" s="98">
        <v>818</v>
      </c>
      <c r="R122" s="98">
        <v>815</v>
      </c>
      <c r="S122" s="98">
        <v>5198</v>
      </c>
      <c r="T122" s="98">
        <v>4056</v>
      </c>
      <c r="U122" s="98">
        <v>102</v>
      </c>
      <c r="V122" s="99">
        <v>-0.16549568200000001</v>
      </c>
      <c r="W122" s="99">
        <v>-0.35714285699999998</v>
      </c>
      <c r="X122" s="99">
        <v>-7.2060683E-2</v>
      </c>
      <c r="Y122" s="99">
        <v>-0.21439427799999999</v>
      </c>
      <c r="Z122" s="99">
        <v>-0.181666307</v>
      </c>
      <c r="AA122" s="99">
        <v>-6.3001144999999995E-2</v>
      </c>
      <c r="AB122" s="99">
        <v>-1.6887816999999999E-2</v>
      </c>
      <c r="AC122" s="99">
        <v>-0.20580595900000001</v>
      </c>
      <c r="AD122" s="99">
        <v>-0.100665188</v>
      </c>
      <c r="AE122" s="100">
        <v>-0.157024793</v>
      </c>
    </row>
    <row r="123" spans="1:31" s="73" customFormat="1" ht="15" customHeight="1" x14ac:dyDescent="0.35">
      <c r="A123" s="181">
        <v>44008</v>
      </c>
      <c r="B123" s="98">
        <v>42150</v>
      </c>
      <c r="C123" s="98">
        <v>76</v>
      </c>
      <c r="D123" s="98">
        <v>823</v>
      </c>
      <c r="E123" s="98">
        <v>10572</v>
      </c>
      <c r="F123" s="98">
        <v>18019</v>
      </c>
      <c r="G123" s="98">
        <v>862</v>
      </c>
      <c r="H123" s="98">
        <v>852</v>
      </c>
      <c r="I123" s="98">
        <v>6319</v>
      </c>
      <c r="J123" s="98">
        <v>4498</v>
      </c>
      <c r="K123" s="98">
        <v>129</v>
      </c>
      <c r="L123" s="98">
        <v>35792</v>
      </c>
      <c r="M123" s="98">
        <v>66</v>
      </c>
      <c r="N123" s="98">
        <v>784</v>
      </c>
      <c r="O123" s="98">
        <v>8459</v>
      </c>
      <c r="P123" s="98">
        <v>15380</v>
      </c>
      <c r="Q123" s="98">
        <v>813</v>
      </c>
      <c r="R123" s="98">
        <v>772</v>
      </c>
      <c r="S123" s="98">
        <v>5290</v>
      </c>
      <c r="T123" s="98">
        <v>4124</v>
      </c>
      <c r="U123" s="98">
        <v>104</v>
      </c>
      <c r="V123" s="99">
        <v>-0.134429033</v>
      </c>
      <c r="W123" s="99">
        <v>-0.131578947</v>
      </c>
      <c r="X123" s="99">
        <v>-4.7387605999999999E-2</v>
      </c>
      <c r="Y123" s="99">
        <v>-0.19986757499999999</v>
      </c>
      <c r="Z123" s="99">
        <v>-0.14645651800000001</v>
      </c>
      <c r="AA123" s="99">
        <v>-5.6844548000000002E-2</v>
      </c>
      <c r="AB123" s="99">
        <v>-9.3896714000000006E-2</v>
      </c>
      <c r="AC123" s="99">
        <v>-0.16284222200000001</v>
      </c>
      <c r="AD123" s="99">
        <v>-8.3148066000000007E-2</v>
      </c>
      <c r="AE123" s="100">
        <v>-0.19379845000000001</v>
      </c>
    </row>
    <row r="124" spans="1:31" s="73" customFormat="1" ht="15" customHeight="1" x14ac:dyDescent="0.35">
      <c r="A124" s="181">
        <v>44009</v>
      </c>
      <c r="B124" s="98">
        <v>41382</v>
      </c>
      <c r="C124" s="98">
        <v>61</v>
      </c>
      <c r="D124" s="98">
        <v>796</v>
      </c>
      <c r="E124" s="98">
        <v>10334</v>
      </c>
      <c r="F124" s="98">
        <v>17831</v>
      </c>
      <c r="G124" s="98">
        <v>843</v>
      </c>
      <c r="H124" s="98">
        <v>888</v>
      </c>
      <c r="I124" s="98">
        <v>6145</v>
      </c>
      <c r="J124" s="98">
        <v>4372</v>
      </c>
      <c r="K124" s="98">
        <v>112</v>
      </c>
      <c r="L124" s="98">
        <v>33476</v>
      </c>
      <c r="M124" s="98">
        <v>52</v>
      </c>
      <c r="N124" s="98">
        <v>741</v>
      </c>
      <c r="O124" s="98">
        <v>7928</v>
      </c>
      <c r="P124" s="98">
        <v>14272</v>
      </c>
      <c r="Q124" s="98">
        <v>802</v>
      </c>
      <c r="R124" s="98">
        <v>779</v>
      </c>
      <c r="S124" s="98">
        <v>4960</v>
      </c>
      <c r="T124" s="98">
        <v>3853</v>
      </c>
      <c r="U124" s="98">
        <v>89</v>
      </c>
      <c r="V124" s="99">
        <v>-0.17714506599999999</v>
      </c>
      <c r="W124" s="99">
        <v>-0.14754098399999999</v>
      </c>
      <c r="X124" s="99">
        <v>-6.9095477000000002E-2</v>
      </c>
      <c r="Y124" s="99">
        <v>-0.232823689</v>
      </c>
      <c r="Z124" s="99">
        <v>-0.199596209</v>
      </c>
      <c r="AA124" s="99">
        <v>-4.8635824000000001E-2</v>
      </c>
      <c r="AB124" s="99">
        <v>-0.122747748</v>
      </c>
      <c r="AC124" s="99">
        <v>-0.192839707</v>
      </c>
      <c r="AD124" s="99">
        <v>-0.118709973</v>
      </c>
      <c r="AE124" s="100">
        <v>-0.20535714299999999</v>
      </c>
    </row>
    <row r="125" spans="1:31" s="73" customFormat="1" ht="15" customHeight="1" x14ac:dyDescent="0.35">
      <c r="A125" s="181">
        <v>44010</v>
      </c>
      <c r="B125" s="98">
        <v>41774</v>
      </c>
      <c r="C125" s="98">
        <v>70</v>
      </c>
      <c r="D125" s="98">
        <v>753</v>
      </c>
      <c r="E125" s="98">
        <v>10087</v>
      </c>
      <c r="F125" s="98">
        <v>18181</v>
      </c>
      <c r="G125" s="98">
        <v>858</v>
      </c>
      <c r="H125" s="98">
        <v>916</v>
      </c>
      <c r="I125" s="98">
        <v>6440</v>
      </c>
      <c r="J125" s="98">
        <v>4349</v>
      </c>
      <c r="K125" s="98">
        <v>120</v>
      </c>
      <c r="L125" s="98">
        <v>33426</v>
      </c>
      <c r="M125" s="98">
        <v>60</v>
      </c>
      <c r="N125" s="98">
        <v>760</v>
      </c>
      <c r="O125" s="98">
        <v>7663</v>
      </c>
      <c r="P125" s="98">
        <v>14227</v>
      </c>
      <c r="Q125" s="98">
        <v>825</v>
      </c>
      <c r="R125" s="98">
        <v>803</v>
      </c>
      <c r="S125" s="98">
        <v>5032</v>
      </c>
      <c r="T125" s="98">
        <v>3986</v>
      </c>
      <c r="U125" s="98">
        <v>70</v>
      </c>
      <c r="V125" s="99">
        <v>-0.18695364</v>
      </c>
      <c r="W125" s="99">
        <v>-0.14285714299999999</v>
      </c>
      <c r="X125" s="99">
        <v>9.2961490000000001E-3</v>
      </c>
      <c r="Y125" s="99">
        <v>-0.240309309</v>
      </c>
      <c r="Z125" s="99">
        <v>-0.21747978700000001</v>
      </c>
      <c r="AA125" s="99">
        <v>-3.8461538000000003E-2</v>
      </c>
      <c r="AB125" s="99">
        <v>-0.123362445</v>
      </c>
      <c r="AC125" s="99">
        <v>-0.21863353999999999</v>
      </c>
      <c r="AD125" s="99">
        <v>-8.3467464000000005E-2</v>
      </c>
      <c r="AE125" s="100">
        <v>-0.41666666699999999</v>
      </c>
    </row>
    <row r="126" spans="1:31" s="73" customFormat="1" ht="15" customHeight="1" x14ac:dyDescent="0.35">
      <c r="A126" s="181">
        <v>44011</v>
      </c>
      <c r="B126" s="98">
        <v>41037</v>
      </c>
      <c r="C126" s="98">
        <v>71</v>
      </c>
      <c r="D126" s="98">
        <v>754</v>
      </c>
      <c r="E126" s="98">
        <v>9370</v>
      </c>
      <c r="F126" s="98">
        <v>18069</v>
      </c>
      <c r="G126" s="98">
        <v>851</v>
      </c>
      <c r="H126" s="98">
        <v>877</v>
      </c>
      <c r="I126" s="98">
        <v>6406</v>
      </c>
      <c r="J126" s="98">
        <v>4521</v>
      </c>
      <c r="K126" s="98">
        <v>118</v>
      </c>
      <c r="L126" s="98">
        <v>38004</v>
      </c>
      <c r="M126" s="98">
        <v>68</v>
      </c>
      <c r="N126" s="98">
        <v>866</v>
      </c>
      <c r="O126" s="98">
        <v>8865</v>
      </c>
      <c r="P126" s="98">
        <v>16560</v>
      </c>
      <c r="Q126" s="98">
        <v>979</v>
      </c>
      <c r="R126" s="98">
        <v>854</v>
      </c>
      <c r="S126" s="98">
        <v>5349</v>
      </c>
      <c r="T126" s="98">
        <v>4352</v>
      </c>
      <c r="U126" s="98">
        <v>111</v>
      </c>
      <c r="V126" s="99">
        <v>-7.9830738999999998E-2</v>
      </c>
      <c r="W126" s="99">
        <v>-4.2253521000000002E-2</v>
      </c>
      <c r="X126" s="99">
        <v>0.148541114</v>
      </c>
      <c r="Y126" s="99">
        <v>-5.3895410999999997E-2</v>
      </c>
      <c r="Z126" s="99">
        <v>-8.3513198999999996E-2</v>
      </c>
      <c r="AA126" s="99">
        <v>0.15041128100000001</v>
      </c>
      <c r="AB126" s="99">
        <v>-2.6225769999999999E-2</v>
      </c>
      <c r="AC126" s="99">
        <v>-0.16500156099999999</v>
      </c>
      <c r="AD126" s="99">
        <v>-3.7381110000000002E-2</v>
      </c>
      <c r="AE126" s="100">
        <v>-5.9322034000000003E-2</v>
      </c>
    </row>
    <row r="127" spans="1:31" s="73" customFormat="1" ht="15" customHeight="1" x14ac:dyDescent="0.35">
      <c r="A127" s="181">
        <v>44012</v>
      </c>
      <c r="B127" s="98">
        <v>43135</v>
      </c>
      <c r="C127" s="98">
        <v>76</v>
      </c>
      <c r="D127" s="98">
        <v>840</v>
      </c>
      <c r="E127" s="98">
        <v>9881</v>
      </c>
      <c r="F127" s="98">
        <v>18886</v>
      </c>
      <c r="G127" s="98">
        <v>911</v>
      </c>
      <c r="H127" s="98">
        <v>925</v>
      </c>
      <c r="I127" s="98">
        <v>6701</v>
      </c>
      <c r="J127" s="98">
        <v>4784</v>
      </c>
      <c r="K127" s="98">
        <v>131</v>
      </c>
      <c r="L127" s="98">
        <v>35913</v>
      </c>
      <c r="M127" s="98">
        <v>51</v>
      </c>
      <c r="N127" s="98">
        <v>811</v>
      </c>
      <c r="O127" s="98">
        <v>8624</v>
      </c>
      <c r="P127" s="98">
        <v>15410</v>
      </c>
      <c r="Q127" s="98">
        <v>930</v>
      </c>
      <c r="R127" s="98">
        <v>812</v>
      </c>
      <c r="S127" s="98">
        <v>5090</v>
      </c>
      <c r="T127" s="98">
        <v>4058</v>
      </c>
      <c r="U127" s="98">
        <v>127</v>
      </c>
      <c r="V127" s="99">
        <v>-0.179376917</v>
      </c>
      <c r="W127" s="99">
        <v>-0.32894736800000002</v>
      </c>
      <c r="X127" s="99">
        <v>-3.4523810000000002E-2</v>
      </c>
      <c r="Y127" s="99">
        <v>-0.12721384499999999</v>
      </c>
      <c r="Z127" s="99">
        <v>-0.184051678</v>
      </c>
      <c r="AA127" s="99">
        <v>2.0856202000000001E-2</v>
      </c>
      <c r="AB127" s="99">
        <v>-0.122162162</v>
      </c>
      <c r="AC127" s="99">
        <v>-0.24041187899999999</v>
      </c>
      <c r="AD127" s="99">
        <v>-0.151755853</v>
      </c>
      <c r="AE127" s="100">
        <v>-3.0534351000000001E-2</v>
      </c>
    </row>
    <row r="128" spans="1:31" s="45" customFormat="1" ht="15" customHeight="1" x14ac:dyDescent="0.35">
      <c r="A128" s="181">
        <v>44013</v>
      </c>
      <c r="B128" s="98">
        <v>43034</v>
      </c>
      <c r="C128" s="101">
        <v>61</v>
      </c>
      <c r="D128" s="101">
        <v>822</v>
      </c>
      <c r="E128" s="101">
        <v>10262</v>
      </c>
      <c r="F128" s="101">
        <v>18735</v>
      </c>
      <c r="G128" s="101">
        <v>896</v>
      </c>
      <c r="H128" s="101">
        <v>924</v>
      </c>
      <c r="I128" s="101">
        <v>6477</v>
      </c>
      <c r="J128" s="101">
        <v>4729</v>
      </c>
      <c r="K128" s="101">
        <v>128</v>
      </c>
      <c r="L128" s="98">
        <v>33272</v>
      </c>
      <c r="M128" s="101">
        <v>51</v>
      </c>
      <c r="N128" s="101">
        <v>759</v>
      </c>
      <c r="O128" s="101">
        <v>8160</v>
      </c>
      <c r="P128" s="101">
        <v>13902</v>
      </c>
      <c r="Q128" s="101">
        <v>909</v>
      </c>
      <c r="R128" s="101">
        <v>774</v>
      </c>
      <c r="S128" s="101">
        <v>4939</v>
      </c>
      <c r="T128" s="101">
        <v>3676</v>
      </c>
      <c r="U128" s="101">
        <v>102</v>
      </c>
      <c r="V128" s="99">
        <v>-0.23373611599999999</v>
      </c>
      <c r="W128" s="99">
        <v>-0.16393442599999999</v>
      </c>
      <c r="X128" s="99">
        <v>-7.6642336000000005E-2</v>
      </c>
      <c r="Y128" s="99">
        <v>-0.20483336599999999</v>
      </c>
      <c r="Z128" s="99">
        <v>-0.25796637300000003</v>
      </c>
      <c r="AA128" s="99">
        <v>1.4508929E-2</v>
      </c>
      <c r="AB128" s="99">
        <v>-0.16233766199999999</v>
      </c>
      <c r="AC128" s="99">
        <v>-0.23745561200000001</v>
      </c>
      <c r="AD128" s="99">
        <v>-0.22266864</v>
      </c>
      <c r="AE128" s="100">
        <v>-0.203125</v>
      </c>
    </row>
    <row r="129" spans="1:31" s="45" customFormat="1" ht="15" customHeight="1" x14ac:dyDescent="0.35">
      <c r="A129" s="181">
        <v>44014</v>
      </c>
      <c r="B129" s="98">
        <v>47520</v>
      </c>
      <c r="C129" s="101">
        <v>82</v>
      </c>
      <c r="D129" s="101">
        <v>910</v>
      </c>
      <c r="E129" s="101">
        <v>11468</v>
      </c>
      <c r="F129" s="101">
        <v>21006</v>
      </c>
      <c r="G129" s="101">
        <v>1006</v>
      </c>
      <c r="H129" s="101">
        <v>916</v>
      </c>
      <c r="I129" s="101">
        <v>6953</v>
      </c>
      <c r="J129" s="101">
        <v>5011</v>
      </c>
      <c r="K129" s="101">
        <v>168</v>
      </c>
      <c r="L129" s="98">
        <v>36749</v>
      </c>
      <c r="M129" s="101">
        <v>63</v>
      </c>
      <c r="N129" s="101">
        <v>832</v>
      </c>
      <c r="O129" s="101">
        <v>8621</v>
      </c>
      <c r="P129" s="101">
        <v>16031</v>
      </c>
      <c r="Q129" s="101">
        <v>939</v>
      </c>
      <c r="R129" s="101">
        <v>852</v>
      </c>
      <c r="S129" s="101">
        <v>5340</v>
      </c>
      <c r="T129" s="101">
        <v>3971</v>
      </c>
      <c r="U129" s="101">
        <v>100</v>
      </c>
      <c r="V129" s="99">
        <v>-0.21979363099999999</v>
      </c>
      <c r="W129" s="99">
        <v>-0.231707317</v>
      </c>
      <c r="X129" s="99">
        <v>-8.5714286000000001E-2</v>
      </c>
      <c r="Y129" s="99">
        <v>-0.248256017</v>
      </c>
      <c r="Z129" s="99">
        <v>-0.236837094</v>
      </c>
      <c r="AA129" s="99">
        <v>-6.6600398000000005E-2</v>
      </c>
      <c r="AB129" s="99">
        <v>-6.9868996000000003E-2</v>
      </c>
      <c r="AC129" s="99">
        <v>-0.23198619300000001</v>
      </c>
      <c r="AD129" s="99">
        <v>-0.20754340499999999</v>
      </c>
      <c r="AE129" s="100">
        <v>-0.40476190499999998</v>
      </c>
    </row>
    <row r="130" spans="1:31" s="45" customFormat="1" ht="15" customHeight="1" x14ac:dyDescent="0.35">
      <c r="A130" s="181">
        <v>44015</v>
      </c>
      <c r="B130" s="98">
        <v>43472</v>
      </c>
      <c r="C130" s="101">
        <v>74</v>
      </c>
      <c r="D130" s="101">
        <v>852</v>
      </c>
      <c r="E130" s="101">
        <v>10535</v>
      </c>
      <c r="F130" s="101">
        <v>18978</v>
      </c>
      <c r="G130" s="101">
        <v>915</v>
      </c>
      <c r="H130" s="101">
        <v>865</v>
      </c>
      <c r="I130" s="101">
        <v>6439</v>
      </c>
      <c r="J130" s="101">
        <v>4680</v>
      </c>
      <c r="K130" s="101">
        <v>134</v>
      </c>
      <c r="L130" s="98">
        <v>35908</v>
      </c>
      <c r="M130" s="101">
        <v>59</v>
      </c>
      <c r="N130" s="101">
        <v>797</v>
      </c>
      <c r="O130" s="101">
        <v>8551</v>
      </c>
      <c r="P130" s="101">
        <v>15501</v>
      </c>
      <c r="Q130" s="101">
        <v>901</v>
      </c>
      <c r="R130" s="101">
        <v>814</v>
      </c>
      <c r="S130" s="101">
        <v>5319</v>
      </c>
      <c r="T130" s="101">
        <v>3859</v>
      </c>
      <c r="U130" s="101">
        <v>107</v>
      </c>
      <c r="V130" s="99">
        <v>-0.169414336</v>
      </c>
      <c r="W130" s="99">
        <v>-0.20270270300000001</v>
      </c>
      <c r="X130" s="99">
        <v>-6.4553991000000005E-2</v>
      </c>
      <c r="Y130" s="99">
        <v>-0.18832463199999999</v>
      </c>
      <c r="Z130" s="99">
        <v>-0.18321214</v>
      </c>
      <c r="AA130" s="99">
        <v>-1.5300546E-2</v>
      </c>
      <c r="AB130" s="99">
        <v>-5.8959537999999999E-2</v>
      </c>
      <c r="AC130" s="99">
        <v>-0.17394005300000001</v>
      </c>
      <c r="AD130" s="99">
        <v>-0.17542735000000001</v>
      </c>
      <c r="AE130" s="100">
        <v>-0.201492537</v>
      </c>
    </row>
    <row r="131" spans="1:31" s="45" customFormat="1" ht="15" customHeight="1" x14ac:dyDescent="0.35">
      <c r="A131" s="181">
        <v>44016</v>
      </c>
      <c r="B131" s="98">
        <v>42298</v>
      </c>
      <c r="C131" s="101">
        <v>75</v>
      </c>
      <c r="D131" s="101">
        <v>841</v>
      </c>
      <c r="E131" s="101">
        <v>10258</v>
      </c>
      <c r="F131" s="101">
        <v>18533</v>
      </c>
      <c r="G131" s="101">
        <v>859</v>
      </c>
      <c r="H131" s="101">
        <v>883</v>
      </c>
      <c r="I131" s="101">
        <v>6155</v>
      </c>
      <c r="J131" s="101">
        <v>4540</v>
      </c>
      <c r="K131" s="101">
        <v>154</v>
      </c>
      <c r="L131" s="98">
        <v>33756</v>
      </c>
      <c r="M131" s="101">
        <v>46</v>
      </c>
      <c r="N131" s="101">
        <v>711</v>
      </c>
      <c r="O131" s="101">
        <v>7578</v>
      </c>
      <c r="P131" s="101">
        <v>14631</v>
      </c>
      <c r="Q131" s="101">
        <v>881</v>
      </c>
      <c r="R131" s="101">
        <v>825</v>
      </c>
      <c r="S131" s="101">
        <v>5158</v>
      </c>
      <c r="T131" s="101">
        <v>3831</v>
      </c>
      <c r="U131" s="101">
        <v>95</v>
      </c>
      <c r="V131" s="99">
        <v>-0.182958801</v>
      </c>
      <c r="W131" s="99">
        <v>-0.38666666700000002</v>
      </c>
      <c r="X131" s="99">
        <v>-0.154577883</v>
      </c>
      <c r="Y131" s="99">
        <v>-0.261259505</v>
      </c>
      <c r="Z131" s="99">
        <v>-0.21054335499999999</v>
      </c>
      <c r="AA131" s="99">
        <v>2.5611175999999999E-2</v>
      </c>
      <c r="AB131" s="99">
        <v>-6.5685164000000004E-2</v>
      </c>
      <c r="AC131" s="99">
        <v>-0.161982128</v>
      </c>
      <c r="AD131" s="99">
        <v>-0.15616740100000001</v>
      </c>
      <c r="AE131" s="100">
        <v>-0.38311688300000002</v>
      </c>
    </row>
    <row r="132" spans="1:31" s="45" customFormat="1" ht="15" customHeight="1" x14ac:dyDescent="0.35">
      <c r="A132" s="181">
        <v>44017</v>
      </c>
      <c r="B132" s="98">
        <v>42455</v>
      </c>
      <c r="C132" s="101">
        <v>61</v>
      </c>
      <c r="D132" s="101">
        <v>796</v>
      </c>
      <c r="E132" s="101">
        <v>10265</v>
      </c>
      <c r="F132" s="101">
        <v>18458</v>
      </c>
      <c r="G132" s="101">
        <v>854</v>
      </c>
      <c r="H132" s="101">
        <v>882</v>
      </c>
      <c r="I132" s="101">
        <v>6357</v>
      </c>
      <c r="J132" s="101">
        <v>4634</v>
      </c>
      <c r="K132" s="101">
        <v>148</v>
      </c>
      <c r="L132" s="98">
        <v>34675</v>
      </c>
      <c r="M132" s="101">
        <v>61</v>
      </c>
      <c r="N132" s="101">
        <v>769</v>
      </c>
      <c r="O132" s="101">
        <v>7892</v>
      </c>
      <c r="P132" s="101">
        <v>14933</v>
      </c>
      <c r="Q132" s="101">
        <v>893</v>
      </c>
      <c r="R132" s="101">
        <v>836</v>
      </c>
      <c r="S132" s="101">
        <v>5266</v>
      </c>
      <c r="T132" s="101">
        <v>3930</v>
      </c>
      <c r="U132" s="101">
        <v>95</v>
      </c>
      <c r="V132" s="99">
        <v>-0.16797142000000001</v>
      </c>
      <c r="W132" s="99">
        <v>0</v>
      </c>
      <c r="X132" s="99">
        <v>-3.3919598000000002E-2</v>
      </c>
      <c r="Y132" s="99">
        <v>-0.23117389199999999</v>
      </c>
      <c r="Z132" s="99">
        <v>-0.19097410300000001</v>
      </c>
      <c r="AA132" s="99">
        <v>4.5667447E-2</v>
      </c>
      <c r="AB132" s="99">
        <v>-5.2154195E-2</v>
      </c>
      <c r="AC132" s="99">
        <v>-0.171621834</v>
      </c>
      <c r="AD132" s="99">
        <v>-0.151920587</v>
      </c>
      <c r="AE132" s="100">
        <v>-0.35810810799999998</v>
      </c>
    </row>
    <row r="133" spans="1:31" s="45" customFormat="1" ht="15" customHeight="1" x14ac:dyDescent="0.35">
      <c r="A133" s="181">
        <v>44018</v>
      </c>
      <c r="B133" s="98">
        <v>40524</v>
      </c>
      <c r="C133" s="101">
        <v>74</v>
      </c>
      <c r="D133" s="101">
        <v>745</v>
      </c>
      <c r="E133" s="101">
        <v>9408</v>
      </c>
      <c r="F133" s="101">
        <v>17694</v>
      </c>
      <c r="G133" s="101">
        <v>896</v>
      </c>
      <c r="H133" s="101">
        <v>904</v>
      </c>
      <c r="I133" s="101">
        <v>6191</v>
      </c>
      <c r="J133" s="101">
        <v>4488</v>
      </c>
      <c r="K133" s="101">
        <v>124</v>
      </c>
      <c r="L133" s="98">
        <v>39205</v>
      </c>
      <c r="M133" s="101">
        <v>59</v>
      </c>
      <c r="N133" s="101">
        <v>776</v>
      </c>
      <c r="O133" s="101">
        <v>9434</v>
      </c>
      <c r="P133" s="101">
        <v>17020</v>
      </c>
      <c r="Q133" s="101">
        <v>919</v>
      </c>
      <c r="R133" s="101">
        <v>863</v>
      </c>
      <c r="S133" s="101">
        <v>5716</v>
      </c>
      <c r="T133" s="101">
        <v>4309</v>
      </c>
      <c r="U133" s="101">
        <v>109</v>
      </c>
      <c r="V133" s="99">
        <v>-4.3225350000000003E-2</v>
      </c>
      <c r="W133" s="99">
        <v>-0.20270270300000001</v>
      </c>
      <c r="X133" s="99">
        <v>4.1610738000000001E-2</v>
      </c>
      <c r="Y133" s="99">
        <v>2.7636050000000001E-3</v>
      </c>
      <c r="Z133" s="99">
        <v>-3.8092009000000003E-2</v>
      </c>
      <c r="AA133" s="99">
        <v>2.5669642999999999E-2</v>
      </c>
      <c r="AB133" s="99">
        <v>-4.5353982000000001E-2</v>
      </c>
      <c r="AC133" s="99">
        <v>-7.6724276999999994E-2</v>
      </c>
      <c r="AD133" s="99">
        <v>-3.9884135000000001E-2</v>
      </c>
      <c r="AE133" s="100">
        <v>-0.120967742</v>
      </c>
    </row>
    <row r="134" spans="1:31" s="45" customFormat="1" ht="15" customHeight="1" x14ac:dyDescent="0.35">
      <c r="A134" s="181">
        <v>44019</v>
      </c>
      <c r="B134" s="98">
        <v>42035</v>
      </c>
      <c r="C134" s="101">
        <v>67</v>
      </c>
      <c r="D134" s="101">
        <v>883</v>
      </c>
      <c r="E134" s="101">
        <v>9732</v>
      </c>
      <c r="F134" s="101">
        <v>18508</v>
      </c>
      <c r="G134" s="101">
        <v>881</v>
      </c>
      <c r="H134" s="101">
        <v>931</v>
      </c>
      <c r="I134" s="101">
        <v>6273</v>
      </c>
      <c r="J134" s="101">
        <v>4636</v>
      </c>
      <c r="K134" s="101">
        <v>124</v>
      </c>
      <c r="L134" s="98">
        <v>36307</v>
      </c>
      <c r="M134" s="101">
        <v>64</v>
      </c>
      <c r="N134" s="101">
        <v>793</v>
      </c>
      <c r="O134" s="101">
        <v>8702</v>
      </c>
      <c r="P134" s="101">
        <v>15550</v>
      </c>
      <c r="Q134" s="101">
        <v>929</v>
      </c>
      <c r="R134" s="101">
        <v>813</v>
      </c>
      <c r="S134" s="101">
        <v>5264</v>
      </c>
      <c r="T134" s="101">
        <v>4085</v>
      </c>
      <c r="U134" s="101">
        <v>107</v>
      </c>
      <c r="V134" s="99">
        <v>-0.14543540799999999</v>
      </c>
      <c r="W134" s="99">
        <v>-4.4776119000000003E-2</v>
      </c>
      <c r="X134" s="99">
        <v>-0.10192525500000001</v>
      </c>
      <c r="Y134" s="99">
        <v>-0.105836416</v>
      </c>
      <c r="Z134" s="99">
        <v>-0.159822779</v>
      </c>
      <c r="AA134" s="99">
        <v>5.4483541000000003E-2</v>
      </c>
      <c r="AB134" s="99">
        <v>-0.12674543499999999</v>
      </c>
      <c r="AC134" s="99">
        <v>-0.160848079</v>
      </c>
      <c r="AD134" s="99">
        <v>-0.11885245899999999</v>
      </c>
      <c r="AE134" s="100">
        <v>-0.137096774</v>
      </c>
    </row>
    <row r="135" spans="1:31" s="45" customFormat="1" ht="15" customHeight="1" x14ac:dyDescent="0.35">
      <c r="A135" s="181">
        <v>44020</v>
      </c>
      <c r="B135" s="98">
        <v>46682</v>
      </c>
      <c r="C135" s="101">
        <v>78</v>
      </c>
      <c r="D135" s="101">
        <v>962</v>
      </c>
      <c r="E135" s="101">
        <v>11577</v>
      </c>
      <c r="F135" s="101">
        <v>20454</v>
      </c>
      <c r="G135" s="101">
        <v>922</v>
      </c>
      <c r="H135" s="101">
        <v>940</v>
      </c>
      <c r="I135" s="101">
        <v>6777</v>
      </c>
      <c r="J135" s="101">
        <v>4835</v>
      </c>
      <c r="K135" s="101">
        <v>137</v>
      </c>
      <c r="L135" s="98">
        <v>35639</v>
      </c>
      <c r="M135" s="101">
        <v>56</v>
      </c>
      <c r="N135" s="101">
        <v>758</v>
      </c>
      <c r="O135" s="101">
        <v>8678</v>
      </c>
      <c r="P135" s="101">
        <v>15337</v>
      </c>
      <c r="Q135" s="101">
        <v>901</v>
      </c>
      <c r="R135" s="101">
        <v>752</v>
      </c>
      <c r="S135" s="101">
        <v>5010</v>
      </c>
      <c r="T135" s="101">
        <v>4055</v>
      </c>
      <c r="U135" s="101">
        <v>92</v>
      </c>
      <c r="V135" s="99">
        <v>-0.231989745</v>
      </c>
      <c r="W135" s="99">
        <v>-0.28205128200000001</v>
      </c>
      <c r="X135" s="99">
        <v>-0.212058212</v>
      </c>
      <c r="Y135" s="99">
        <v>-0.25041029599999998</v>
      </c>
      <c r="Z135" s="99">
        <v>-0.25017111600000003</v>
      </c>
      <c r="AA135" s="99">
        <v>-2.2776573000000001E-2</v>
      </c>
      <c r="AB135" s="99">
        <v>-0.2</v>
      </c>
      <c r="AC135" s="99">
        <v>-0.26073483800000002</v>
      </c>
      <c r="AD135" s="99">
        <v>-0.161323681</v>
      </c>
      <c r="AE135" s="100">
        <v>-0.32846715300000001</v>
      </c>
    </row>
    <row r="136" spans="1:31" s="45" customFormat="1" ht="15" customHeight="1" x14ac:dyDescent="0.35">
      <c r="A136" s="181">
        <v>44021</v>
      </c>
      <c r="B136" s="98">
        <v>43420</v>
      </c>
      <c r="C136" s="101">
        <v>74</v>
      </c>
      <c r="D136" s="101">
        <v>906</v>
      </c>
      <c r="E136" s="101">
        <v>10857</v>
      </c>
      <c r="F136" s="101">
        <v>18658</v>
      </c>
      <c r="G136" s="101">
        <v>870</v>
      </c>
      <c r="H136" s="101">
        <v>853</v>
      </c>
      <c r="I136" s="101">
        <v>6437</v>
      </c>
      <c r="J136" s="101">
        <v>4644</v>
      </c>
      <c r="K136" s="101">
        <v>121</v>
      </c>
      <c r="L136" s="98">
        <v>35698</v>
      </c>
      <c r="M136" s="101">
        <v>50</v>
      </c>
      <c r="N136" s="101">
        <v>785</v>
      </c>
      <c r="O136" s="101">
        <v>8558</v>
      </c>
      <c r="P136" s="101">
        <v>15346</v>
      </c>
      <c r="Q136" s="101">
        <v>858</v>
      </c>
      <c r="R136" s="101">
        <v>841</v>
      </c>
      <c r="S136" s="101">
        <v>5112</v>
      </c>
      <c r="T136" s="101">
        <v>4046</v>
      </c>
      <c r="U136" s="101">
        <v>102</v>
      </c>
      <c r="V136" s="99">
        <v>-0.16653871000000001</v>
      </c>
      <c r="W136" s="99">
        <v>-0.324324324</v>
      </c>
      <c r="X136" s="99">
        <v>-0.13355408399999999</v>
      </c>
      <c r="Y136" s="99">
        <v>-0.211752786</v>
      </c>
      <c r="Z136" s="99">
        <v>-0.17751098700000001</v>
      </c>
      <c r="AA136" s="99">
        <v>-1.3793102999999999E-2</v>
      </c>
      <c r="AB136" s="99">
        <v>-1.4067995E-2</v>
      </c>
      <c r="AC136" s="99">
        <v>-0.20584122999999999</v>
      </c>
      <c r="AD136" s="99">
        <v>-0.128768303</v>
      </c>
      <c r="AE136" s="100">
        <v>-0.157024793</v>
      </c>
    </row>
    <row r="137" spans="1:31" s="45" customFormat="1" ht="15" customHeight="1" x14ac:dyDescent="0.35">
      <c r="A137" s="181">
        <v>44022</v>
      </c>
      <c r="B137" s="98">
        <v>42036</v>
      </c>
      <c r="C137" s="101">
        <v>68</v>
      </c>
      <c r="D137" s="101">
        <v>838</v>
      </c>
      <c r="E137" s="101">
        <v>10353</v>
      </c>
      <c r="F137" s="101">
        <v>18214</v>
      </c>
      <c r="G137" s="101">
        <v>854</v>
      </c>
      <c r="H137" s="101">
        <v>882</v>
      </c>
      <c r="I137" s="101">
        <v>6230</v>
      </c>
      <c r="J137" s="101">
        <v>4467</v>
      </c>
      <c r="K137" s="101">
        <v>130</v>
      </c>
      <c r="L137" s="98">
        <v>36010</v>
      </c>
      <c r="M137" s="101">
        <v>69</v>
      </c>
      <c r="N137" s="101">
        <v>724</v>
      </c>
      <c r="O137" s="101">
        <v>8529</v>
      </c>
      <c r="P137" s="101">
        <v>15484</v>
      </c>
      <c r="Q137" s="101">
        <v>867</v>
      </c>
      <c r="R137" s="101">
        <v>835</v>
      </c>
      <c r="S137" s="101">
        <v>5261</v>
      </c>
      <c r="T137" s="101">
        <v>4135</v>
      </c>
      <c r="U137" s="101">
        <v>106</v>
      </c>
      <c r="V137" s="99">
        <v>-0.13262632999999999</v>
      </c>
      <c r="W137" s="99">
        <v>1.4705882E-2</v>
      </c>
      <c r="X137" s="99">
        <v>-0.13603818600000001</v>
      </c>
      <c r="Y137" s="99">
        <v>-0.17618081699999999</v>
      </c>
      <c r="Z137" s="99">
        <v>-0.14988470400000001</v>
      </c>
      <c r="AA137" s="99">
        <v>1.5222482000000001E-2</v>
      </c>
      <c r="AB137" s="99">
        <v>-5.3287981999999998E-2</v>
      </c>
      <c r="AC137" s="99">
        <v>-0.15553772099999999</v>
      </c>
      <c r="AD137" s="99">
        <v>-7.4322812000000002E-2</v>
      </c>
      <c r="AE137" s="100">
        <v>-0.18461538499999999</v>
      </c>
    </row>
    <row r="138" spans="1:31" s="45" customFormat="1" ht="15" customHeight="1" x14ac:dyDescent="0.35">
      <c r="A138" s="181">
        <v>44023</v>
      </c>
      <c r="B138" s="98">
        <v>41661</v>
      </c>
      <c r="C138" s="101">
        <v>66</v>
      </c>
      <c r="D138" s="101">
        <v>828</v>
      </c>
      <c r="E138" s="101">
        <v>10133</v>
      </c>
      <c r="F138" s="101">
        <v>17967</v>
      </c>
      <c r="G138" s="101">
        <v>840</v>
      </c>
      <c r="H138" s="101">
        <v>878</v>
      </c>
      <c r="I138" s="101">
        <v>6287</v>
      </c>
      <c r="J138" s="101">
        <v>4530</v>
      </c>
      <c r="K138" s="101">
        <v>132</v>
      </c>
      <c r="L138" s="98">
        <v>33940</v>
      </c>
      <c r="M138" s="101">
        <v>69</v>
      </c>
      <c r="N138" s="101">
        <v>683</v>
      </c>
      <c r="O138" s="101">
        <v>7749</v>
      </c>
      <c r="P138" s="101">
        <v>14610</v>
      </c>
      <c r="Q138" s="101">
        <v>852</v>
      </c>
      <c r="R138" s="101">
        <v>866</v>
      </c>
      <c r="S138" s="101">
        <v>5172</v>
      </c>
      <c r="T138" s="101">
        <v>3825</v>
      </c>
      <c r="U138" s="101">
        <v>114</v>
      </c>
      <c r="V138" s="99">
        <v>-0.16927810200000001</v>
      </c>
      <c r="W138" s="99">
        <v>4.5454544999999999E-2</v>
      </c>
      <c r="X138" s="99">
        <v>-0.17512077300000001</v>
      </c>
      <c r="Y138" s="99">
        <v>-0.23527089700000001</v>
      </c>
      <c r="Z138" s="99">
        <v>-0.186842545</v>
      </c>
      <c r="AA138" s="99">
        <v>1.4285714E-2</v>
      </c>
      <c r="AB138" s="99">
        <v>-1.3667426E-2</v>
      </c>
      <c r="AC138" s="99">
        <v>-0.17735008699999999</v>
      </c>
      <c r="AD138" s="99">
        <v>-0.155629139</v>
      </c>
      <c r="AE138" s="100">
        <v>-0.13636363600000001</v>
      </c>
    </row>
    <row r="139" spans="1:31" s="45" customFormat="1" ht="15" customHeight="1" x14ac:dyDescent="0.35">
      <c r="A139" s="181">
        <v>44024</v>
      </c>
      <c r="B139" s="98">
        <v>42262</v>
      </c>
      <c r="C139" s="101">
        <v>69</v>
      </c>
      <c r="D139" s="101">
        <v>805</v>
      </c>
      <c r="E139" s="101">
        <v>10528</v>
      </c>
      <c r="F139" s="101">
        <v>18138</v>
      </c>
      <c r="G139" s="101">
        <v>882</v>
      </c>
      <c r="H139" s="101">
        <v>846</v>
      </c>
      <c r="I139" s="101">
        <v>6267</v>
      </c>
      <c r="J139" s="101">
        <v>4608</v>
      </c>
      <c r="K139" s="101">
        <v>119</v>
      </c>
      <c r="L139" s="98">
        <v>34596</v>
      </c>
      <c r="M139" s="101">
        <v>72</v>
      </c>
      <c r="N139" s="101">
        <v>764</v>
      </c>
      <c r="O139" s="101">
        <v>8073</v>
      </c>
      <c r="P139" s="101">
        <v>14653</v>
      </c>
      <c r="Q139" s="101">
        <v>898</v>
      </c>
      <c r="R139" s="101">
        <v>884</v>
      </c>
      <c r="S139" s="101">
        <v>5185</v>
      </c>
      <c r="T139" s="101">
        <v>3977</v>
      </c>
      <c r="U139" s="101">
        <v>90</v>
      </c>
      <c r="V139" s="99">
        <v>-0.16420873499999999</v>
      </c>
      <c r="W139" s="99">
        <v>4.3478260999999997E-2</v>
      </c>
      <c r="X139" s="99">
        <v>-5.0931677000000002E-2</v>
      </c>
      <c r="Y139" s="99">
        <v>-0.23318769</v>
      </c>
      <c r="Z139" s="99">
        <v>-0.192138053</v>
      </c>
      <c r="AA139" s="99">
        <v>1.8140590000000002E-2</v>
      </c>
      <c r="AB139" s="99">
        <v>4.4917258000000002E-2</v>
      </c>
      <c r="AC139" s="99">
        <v>-0.17265039099999999</v>
      </c>
      <c r="AD139" s="99">
        <v>-0.13693576399999999</v>
      </c>
      <c r="AE139" s="100">
        <v>-0.24369747899999999</v>
      </c>
    </row>
    <row r="140" spans="1:31" s="45" customFormat="1" ht="15" customHeight="1" x14ac:dyDescent="0.35">
      <c r="A140" s="181">
        <v>44025</v>
      </c>
      <c r="B140" s="98">
        <v>40196</v>
      </c>
      <c r="C140" s="101">
        <v>64</v>
      </c>
      <c r="D140" s="101">
        <v>780</v>
      </c>
      <c r="E140" s="101">
        <v>9280</v>
      </c>
      <c r="F140" s="101">
        <v>17258</v>
      </c>
      <c r="G140" s="101">
        <v>857</v>
      </c>
      <c r="H140" s="101">
        <v>864</v>
      </c>
      <c r="I140" s="101">
        <v>6449</v>
      </c>
      <c r="J140" s="101">
        <v>4531</v>
      </c>
      <c r="K140" s="101">
        <v>113</v>
      </c>
      <c r="L140" s="98">
        <v>39164</v>
      </c>
      <c r="M140" s="101">
        <v>70</v>
      </c>
      <c r="N140" s="101">
        <v>862</v>
      </c>
      <c r="O140" s="101">
        <v>9762</v>
      </c>
      <c r="P140" s="101">
        <v>16863</v>
      </c>
      <c r="Q140" s="101">
        <v>910</v>
      </c>
      <c r="R140" s="101">
        <v>837</v>
      </c>
      <c r="S140" s="101">
        <v>5425</v>
      </c>
      <c r="T140" s="101">
        <v>4326</v>
      </c>
      <c r="U140" s="101">
        <v>109</v>
      </c>
      <c r="V140" s="99">
        <v>-4.8971406000000002E-2</v>
      </c>
      <c r="W140" s="99">
        <v>9.375E-2</v>
      </c>
      <c r="X140" s="99">
        <v>0.105128205</v>
      </c>
      <c r="Y140" s="99">
        <v>5.1939655000000001E-2</v>
      </c>
      <c r="Z140" s="99">
        <v>-2.2887936000000001E-2</v>
      </c>
      <c r="AA140" s="99">
        <v>6.1843640999999998E-2</v>
      </c>
      <c r="AB140" s="99">
        <v>-3.125E-2</v>
      </c>
      <c r="AC140" s="99">
        <v>-0.15878430800000001</v>
      </c>
      <c r="AD140" s="99">
        <v>-4.5243876000000002E-2</v>
      </c>
      <c r="AE140" s="100">
        <v>-3.5398230000000003E-2</v>
      </c>
    </row>
    <row r="141" spans="1:31" s="45" customFormat="1" ht="15" customHeight="1" x14ac:dyDescent="0.35">
      <c r="A141" s="181">
        <v>44026</v>
      </c>
      <c r="B141" s="98">
        <v>41269</v>
      </c>
      <c r="C141" s="101">
        <v>69</v>
      </c>
      <c r="D141" s="101">
        <v>837</v>
      </c>
      <c r="E141" s="101">
        <v>9498</v>
      </c>
      <c r="F141" s="101">
        <v>17828</v>
      </c>
      <c r="G141" s="101">
        <v>866</v>
      </c>
      <c r="H141" s="101">
        <v>938</v>
      </c>
      <c r="I141" s="101">
        <v>6369</v>
      </c>
      <c r="J141" s="101">
        <v>4745</v>
      </c>
      <c r="K141" s="101">
        <v>119</v>
      </c>
      <c r="L141" s="98">
        <v>36937</v>
      </c>
      <c r="M141" s="101">
        <v>65</v>
      </c>
      <c r="N141" s="101">
        <v>760</v>
      </c>
      <c r="O141" s="101">
        <v>9001</v>
      </c>
      <c r="P141" s="101">
        <v>15856</v>
      </c>
      <c r="Q141" s="101">
        <v>866</v>
      </c>
      <c r="R141" s="101">
        <v>780</v>
      </c>
      <c r="S141" s="101">
        <v>5359</v>
      </c>
      <c r="T141" s="101">
        <v>4138</v>
      </c>
      <c r="U141" s="101">
        <v>112</v>
      </c>
      <c r="V141" s="99">
        <v>-0.120707564</v>
      </c>
      <c r="W141" s="99">
        <v>-5.7971014000000001E-2</v>
      </c>
      <c r="X141" s="99">
        <v>-9.1995221000000002E-2</v>
      </c>
      <c r="Y141" s="99">
        <v>-5.2326805999999997E-2</v>
      </c>
      <c r="Z141" s="99">
        <v>-0.11061252000000001</v>
      </c>
      <c r="AA141" s="99">
        <v>0</v>
      </c>
      <c r="AB141" s="99">
        <v>-0.168443497</v>
      </c>
      <c r="AC141" s="99">
        <v>-0.158580625</v>
      </c>
      <c r="AD141" s="99">
        <v>-0.127924131</v>
      </c>
      <c r="AE141" s="100">
        <v>-5.8823528999999999E-2</v>
      </c>
    </row>
    <row r="142" spans="1:31" s="45" customFormat="1" ht="15" customHeight="1" x14ac:dyDescent="0.35">
      <c r="A142" s="181">
        <v>44027</v>
      </c>
      <c r="B142" s="98">
        <v>46057</v>
      </c>
      <c r="C142" s="101">
        <v>75</v>
      </c>
      <c r="D142" s="101">
        <v>906</v>
      </c>
      <c r="E142" s="101">
        <v>11489</v>
      </c>
      <c r="F142" s="101">
        <v>19809</v>
      </c>
      <c r="G142" s="101">
        <v>900</v>
      </c>
      <c r="H142" s="101">
        <v>954</v>
      </c>
      <c r="I142" s="101">
        <v>6801</v>
      </c>
      <c r="J142" s="101">
        <v>4970</v>
      </c>
      <c r="K142" s="101">
        <v>153</v>
      </c>
      <c r="L142" s="98">
        <v>36377</v>
      </c>
      <c r="M142" s="101">
        <v>52</v>
      </c>
      <c r="N142" s="101">
        <v>731</v>
      </c>
      <c r="O142" s="101">
        <v>8960</v>
      </c>
      <c r="P142" s="101">
        <v>15524</v>
      </c>
      <c r="Q142" s="101">
        <v>842</v>
      </c>
      <c r="R142" s="101">
        <v>805</v>
      </c>
      <c r="S142" s="101">
        <v>5254</v>
      </c>
      <c r="T142" s="101">
        <v>4094</v>
      </c>
      <c r="U142" s="101">
        <v>115</v>
      </c>
      <c r="V142" s="99">
        <v>-0.206867623</v>
      </c>
      <c r="W142" s="99">
        <v>-0.306666667</v>
      </c>
      <c r="X142" s="99">
        <v>-0.193156733</v>
      </c>
      <c r="Y142" s="99">
        <v>-0.220123596</v>
      </c>
      <c r="Z142" s="99">
        <v>-0.21631581599999999</v>
      </c>
      <c r="AA142" s="99">
        <v>-6.4444444000000004E-2</v>
      </c>
      <c r="AB142" s="99">
        <v>-0.15618448600000001</v>
      </c>
      <c r="AC142" s="99">
        <v>-0.22746654899999999</v>
      </c>
      <c r="AD142" s="99">
        <v>-0.17625754499999999</v>
      </c>
      <c r="AE142" s="100">
        <v>-0.248366013</v>
      </c>
    </row>
    <row r="143" spans="1:31" s="45" customFormat="1" ht="15" customHeight="1" x14ac:dyDescent="0.35">
      <c r="A143" s="181">
        <v>44028</v>
      </c>
      <c r="B143" s="98">
        <v>43040</v>
      </c>
      <c r="C143" s="101">
        <v>66</v>
      </c>
      <c r="D143" s="101">
        <v>827</v>
      </c>
      <c r="E143" s="101">
        <v>10660</v>
      </c>
      <c r="F143" s="101">
        <v>18482</v>
      </c>
      <c r="G143" s="101">
        <v>829</v>
      </c>
      <c r="H143" s="101">
        <v>889</v>
      </c>
      <c r="I143" s="101">
        <v>6473</v>
      </c>
      <c r="J143" s="101">
        <v>4688</v>
      </c>
      <c r="K143" s="101">
        <v>126</v>
      </c>
      <c r="L143" s="98">
        <v>36175</v>
      </c>
      <c r="M143" s="101">
        <v>64</v>
      </c>
      <c r="N143" s="101">
        <v>727</v>
      </c>
      <c r="O143" s="101">
        <v>8641</v>
      </c>
      <c r="P143" s="101">
        <v>15540</v>
      </c>
      <c r="Q143" s="101">
        <v>900</v>
      </c>
      <c r="R143" s="101">
        <v>851</v>
      </c>
      <c r="S143" s="101">
        <v>5201</v>
      </c>
      <c r="T143" s="101">
        <v>4146</v>
      </c>
      <c r="U143" s="101">
        <v>105</v>
      </c>
      <c r="V143" s="99">
        <v>-0.149660284</v>
      </c>
      <c r="W143" s="99">
        <v>-3.0303030000000002E-2</v>
      </c>
      <c r="X143" s="99">
        <v>-0.12091898399999999</v>
      </c>
      <c r="Y143" s="99">
        <v>-0.18939962499999999</v>
      </c>
      <c r="Z143" s="99">
        <v>-0.15918190700000001</v>
      </c>
      <c r="AA143" s="99">
        <v>8.5645356000000006E-2</v>
      </c>
      <c r="AB143" s="99">
        <v>-4.2744656999999998E-2</v>
      </c>
      <c r="AC143" s="99">
        <v>-0.19650857399999999</v>
      </c>
      <c r="AD143" s="99">
        <v>-0.115614334</v>
      </c>
      <c r="AE143" s="100">
        <v>-0.16666666699999999</v>
      </c>
    </row>
    <row r="144" spans="1:31" s="45" customFormat="1" ht="15" customHeight="1" x14ac:dyDescent="0.35">
      <c r="A144" s="181">
        <v>44029</v>
      </c>
      <c r="B144" s="98">
        <v>42009</v>
      </c>
      <c r="C144" s="101">
        <v>75</v>
      </c>
      <c r="D144" s="101">
        <v>803</v>
      </c>
      <c r="E144" s="101">
        <v>10531</v>
      </c>
      <c r="F144" s="101">
        <v>17873</v>
      </c>
      <c r="G144" s="101">
        <v>824</v>
      </c>
      <c r="H144" s="101">
        <v>855</v>
      </c>
      <c r="I144" s="101">
        <v>6364</v>
      </c>
      <c r="J144" s="101">
        <v>4569</v>
      </c>
      <c r="K144" s="101">
        <v>115</v>
      </c>
      <c r="L144" s="98">
        <v>36146</v>
      </c>
      <c r="M144" s="101">
        <v>56</v>
      </c>
      <c r="N144" s="101">
        <v>787</v>
      </c>
      <c r="O144" s="101">
        <v>8372</v>
      </c>
      <c r="P144" s="101">
        <v>15752</v>
      </c>
      <c r="Q144" s="101">
        <v>842</v>
      </c>
      <c r="R144" s="101">
        <v>840</v>
      </c>
      <c r="S144" s="101">
        <v>5194</v>
      </c>
      <c r="T144" s="101">
        <v>4199</v>
      </c>
      <c r="U144" s="101">
        <v>104</v>
      </c>
      <c r="V144" s="99">
        <v>-0.11766948300000001</v>
      </c>
      <c r="W144" s="99">
        <v>-0.25333333299999999</v>
      </c>
      <c r="X144" s="99">
        <v>-1.992528E-2</v>
      </c>
      <c r="Y144" s="99">
        <v>-0.20501376900000001</v>
      </c>
      <c r="Z144" s="99">
        <v>-0.11867062</v>
      </c>
      <c r="AA144" s="99">
        <v>2.1844659999999998E-2</v>
      </c>
      <c r="AB144" s="99">
        <v>-1.7543860000000001E-2</v>
      </c>
      <c r="AC144" s="99">
        <v>-0.18384663700000001</v>
      </c>
      <c r="AD144" s="99">
        <v>-8.0980521E-2</v>
      </c>
      <c r="AE144" s="100">
        <v>-9.5652174000000006E-2</v>
      </c>
    </row>
    <row r="145" spans="1:31" s="45" customFormat="1" ht="15" customHeight="1" x14ac:dyDescent="0.35">
      <c r="A145" s="181">
        <v>44030</v>
      </c>
      <c r="B145" s="98">
        <v>41190</v>
      </c>
      <c r="C145" s="101">
        <v>66</v>
      </c>
      <c r="D145" s="101">
        <v>831</v>
      </c>
      <c r="E145" s="101">
        <v>10154</v>
      </c>
      <c r="F145" s="101">
        <v>17775</v>
      </c>
      <c r="G145" s="101">
        <v>821</v>
      </c>
      <c r="H145" s="101">
        <v>876</v>
      </c>
      <c r="I145" s="101">
        <v>6033</v>
      </c>
      <c r="J145" s="101">
        <v>4536</v>
      </c>
      <c r="K145" s="101">
        <v>98</v>
      </c>
      <c r="L145" s="98">
        <v>33809</v>
      </c>
      <c r="M145" s="101">
        <v>65</v>
      </c>
      <c r="N145" s="101">
        <v>669</v>
      </c>
      <c r="O145" s="101">
        <v>7755</v>
      </c>
      <c r="P145" s="101">
        <v>14432</v>
      </c>
      <c r="Q145" s="101">
        <v>838</v>
      </c>
      <c r="R145" s="101">
        <v>847</v>
      </c>
      <c r="S145" s="101">
        <v>5136</v>
      </c>
      <c r="T145" s="101">
        <v>3962</v>
      </c>
      <c r="U145" s="101">
        <v>105</v>
      </c>
      <c r="V145" s="99">
        <v>-0.160523263</v>
      </c>
      <c r="W145" s="99">
        <v>-1.5151515000000001E-2</v>
      </c>
      <c r="X145" s="99">
        <v>-0.194945848</v>
      </c>
      <c r="Y145" s="99">
        <v>-0.236261572</v>
      </c>
      <c r="Z145" s="99">
        <v>-0.188073136</v>
      </c>
      <c r="AA145" s="99">
        <v>2.0706456000000002E-2</v>
      </c>
      <c r="AB145" s="99">
        <v>-3.3105022999999997E-2</v>
      </c>
      <c r="AC145" s="99">
        <v>-0.14868224799999999</v>
      </c>
      <c r="AD145" s="99">
        <v>-0.12654320999999999</v>
      </c>
      <c r="AE145" s="100">
        <v>7.1428570999999996E-2</v>
      </c>
    </row>
    <row r="146" spans="1:31" s="45" customFormat="1" ht="15" customHeight="1" x14ac:dyDescent="0.35">
      <c r="A146" s="181">
        <v>44031</v>
      </c>
      <c r="B146" s="98">
        <v>41260</v>
      </c>
      <c r="C146" s="101">
        <v>64</v>
      </c>
      <c r="D146" s="101">
        <v>794</v>
      </c>
      <c r="E146" s="101">
        <v>10340</v>
      </c>
      <c r="F146" s="101">
        <v>17771</v>
      </c>
      <c r="G146" s="101">
        <v>906</v>
      </c>
      <c r="H146" s="101">
        <v>815</v>
      </c>
      <c r="I146" s="101">
        <v>6065</v>
      </c>
      <c r="J146" s="101">
        <v>4381</v>
      </c>
      <c r="K146" s="101">
        <v>124</v>
      </c>
      <c r="L146" s="98">
        <v>34412</v>
      </c>
      <c r="M146" s="101">
        <v>55</v>
      </c>
      <c r="N146" s="101">
        <v>760</v>
      </c>
      <c r="O146" s="101">
        <v>8016</v>
      </c>
      <c r="P146" s="101">
        <v>14544</v>
      </c>
      <c r="Q146" s="101">
        <v>845</v>
      </c>
      <c r="R146" s="101">
        <v>831</v>
      </c>
      <c r="S146" s="101">
        <v>5069</v>
      </c>
      <c r="T146" s="101">
        <v>4203</v>
      </c>
      <c r="U146" s="101">
        <v>89</v>
      </c>
      <c r="V146" s="99">
        <v>-0.14631306599999999</v>
      </c>
      <c r="W146" s="99">
        <v>-0.140625</v>
      </c>
      <c r="X146" s="99">
        <v>-4.2821158999999998E-2</v>
      </c>
      <c r="Y146" s="99">
        <v>-0.22475822100000001</v>
      </c>
      <c r="Z146" s="99">
        <v>-0.18158798000000001</v>
      </c>
      <c r="AA146" s="99">
        <v>-6.7328918000000001E-2</v>
      </c>
      <c r="AB146" s="99">
        <v>1.9631902E-2</v>
      </c>
      <c r="AC146" s="99">
        <v>-0.16422094000000001</v>
      </c>
      <c r="AD146" s="99">
        <v>-4.0629993000000003E-2</v>
      </c>
      <c r="AE146" s="100">
        <v>-0.282258065</v>
      </c>
    </row>
    <row r="147" spans="1:31" s="45" customFormat="1" ht="15" customHeight="1" x14ac:dyDescent="0.35">
      <c r="A147" s="181">
        <v>44032</v>
      </c>
      <c r="B147" s="98">
        <v>39160</v>
      </c>
      <c r="C147" s="101">
        <v>70</v>
      </c>
      <c r="D147" s="101">
        <v>803</v>
      </c>
      <c r="E147" s="101">
        <v>9158</v>
      </c>
      <c r="F147" s="101">
        <v>16949</v>
      </c>
      <c r="G147" s="101">
        <v>842</v>
      </c>
      <c r="H147" s="101">
        <v>872</v>
      </c>
      <c r="I147" s="101">
        <v>5913</v>
      </c>
      <c r="J147" s="101">
        <v>4428</v>
      </c>
      <c r="K147" s="101">
        <v>125</v>
      </c>
      <c r="L147" s="98">
        <v>39314</v>
      </c>
      <c r="M147" s="101">
        <v>61</v>
      </c>
      <c r="N147" s="101">
        <v>852</v>
      </c>
      <c r="O147" s="101">
        <v>9409</v>
      </c>
      <c r="P147" s="101">
        <v>17168</v>
      </c>
      <c r="Q147" s="101">
        <v>900</v>
      </c>
      <c r="R147" s="101">
        <v>792</v>
      </c>
      <c r="S147" s="101">
        <v>5541</v>
      </c>
      <c r="T147" s="101">
        <v>4472</v>
      </c>
      <c r="U147" s="101">
        <v>119</v>
      </c>
      <c r="V147" s="99">
        <v>-3.2331180000000001E-3</v>
      </c>
      <c r="W147" s="99">
        <v>-0.12857142899999999</v>
      </c>
      <c r="X147" s="99">
        <v>6.1021170999999999E-2</v>
      </c>
      <c r="Y147" s="99">
        <v>2.7407731000000001E-2</v>
      </c>
      <c r="Z147" s="99">
        <v>1.2921116E-2</v>
      </c>
      <c r="AA147" s="99">
        <v>6.8883609999999998E-2</v>
      </c>
      <c r="AB147" s="99">
        <v>-9.1743118999999998E-2</v>
      </c>
      <c r="AC147" s="99">
        <v>-6.2912227000000001E-2</v>
      </c>
      <c r="AD147" s="99">
        <v>9.9367659999999997E-3</v>
      </c>
      <c r="AE147" s="100">
        <v>-4.8000000000000001E-2</v>
      </c>
    </row>
    <row r="148" spans="1:31" s="45" customFormat="1" ht="15" customHeight="1" x14ac:dyDescent="0.35">
      <c r="A148" s="181">
        <v>44033</v>
      </c>
      <c r="B148" s="98">
        <v>41278</v>
      </c>
      <c r="C148" s="101">
        <v>80</v>
      </c>
      <c r="D148" s="101">
        <v>883</v>
      </c>
      <c r="E148" s="101">
        <v>9764</v>
      </c>
      <c r="F148" s="101">
        <v>18034</v>
      </c>
      <c r="G148" s="101">
        <v>872</v>
      </c>
      <c r="H148" s="101">
        <v>852</v>
      </c>
      <c r="I148" s="101">
        <v>6111</v>
      </c>
      <c r="J148" s="101">
        <v>4545</v>
      </c>
      <c r="K148" s="101">
        <v>137</v>
      </c>
      <c r="L148" s="98">
        <v>37085</v>
      </c>
      <c r="M148" s="101">
        <v>73</v>
      </c>
      <c r="N148" s="101">
        <v>753</v>
      </c>
      <c r="O148" s="101">
        <v>8977</v>
      </c>
      <c r="P148" s="101">
        <v>16024</v>
      </c>
      <c r="Q148" s="101">
        <v>895</v>
      </c>
      <c r="R148" s="101">
        <v>775</v>
      </c>
      <c r="S148" s="101">
        <v>5333</v>
      </c>
      <c r="T148" s="101">
        <v>4149</v>
      </c>
      <c r="U148" s="101">
        <v>106</v>
      </c>
      <c r="V148" s="99">
        <v>-0.10807894899999999</v>
      </c>
      <c r="W148" s="99">
        <v>-8.7499999999999994E-2</v>
      </c>
      <c r="X148" s="99">
        <v>-0.147225368</v>
      </c>
      <c r="Y148" s="99">
        <v>-8.0602212000000006E-2</v>
      </c>
      <c r="Z148" s="99">
        <v>-0.111456138</v>
      </c>
      <c r="AA148" s="99">
        <v>2.6376146999999999E-2</v>
      </c>
      <c r="AB148" s="99">
        <v>-9.0375586999999993E-2</v>
      </c>
      <c r="AC148" s="99">
        <v>-0.12731140599999999</v>
      </c>
      <c r="AD148" s="99">
        <v>-8.7128712999999997E-2</v>
      </c>
      <c r="AE148" s="100">
        <v>-0.226277372</v>
      </c>
    </row>
    <row r="149" spans="1:31" s="45" customFormat="1" ht="15" customHeight="1" x14ac:dyDescent="0.35">
      <c r="A149" s="181">
        <v>44034</v>
      </c>
      <c r="B149" s="98">
        <v>46268</v>
      </c>
      <c r="C149" s="101">
        <v>78</v>
      </c>
      <c r="D149" s="101">
        <v>965</v>
      </c>
      <c r="E149" s="101">
        <v>11474</v>
      </c>
      <c r="F149" s="101">
        <v>20218</v>
      </c>
      <c r="G149" s="101">
        <v>933</v>
      </c>
      <c r="H149" s="101">
        <v>907</v>
      </c>
      <c r="I149" s="101">
        <v>6680</v>
      </c>
      <c r="J149" s="101">
        <v>4886</v>
      </c>
      <c r="K149" s="101">
        <v>127</v>
      </c>
      <c r="L149" s="98">
        <v>36753</v>
      </c>
      <c r="M149" s="101">
        <v>73</v>
      </c>
      <c r="N149" s="101">
        <v>755</v>
      </c>
      <c r="O149" s="101">
        <v>8848</v>
      </c>
      <c r="P149" s="101">
        <v>15736</v>
      </c>
      <c r="Q149" s="101">
        <v>880</v>
      </c>
      <c r="R149" s="101">
        <v>858</v>
      </c>
      <c r="S149" s="101">
        <v>5369</v>
      </c>
      <c r="T149" s="101">
        <v>4128</v>
      </c>
      <c r="U149" s="101">
        <v>106</v>
      </c>
      <c r="V149" s="99">
        <v>-0.197993907</v>
      </c>
      <c r="W149" s="99">
        <v>-6.4102564000000001E-2</v>
      </c>
      <c r="X149" s="99">
        <v>-0.21761658</v>
      </c>
      <c r="Y149" s="99">
        <v>-0.22886526099999999</v>
      </c>
      <c r="Z149" s="99">
        <v>-0.22168364800000001</v>
      </c>
      <c r="AA149" s="99">
        <v>-5.6806002000000001E-2</v>
      </c>
      <c r="AB149" s="99">
        <v>-5.4024256E-2</v>
      </c>
      <c r="AC149" s="99">
        <v>-0.19625748500000001</v>
      </c>
      <c r="AD149" s="99">
        <v>-0.15513712599999999</v>
      </c>
      <c r="AE149" s="100">
        <v>-0.16535433099999999</v>
      </c>
    </row>
    <row r="150" spans="1:31" s="45" customFormat="1" ht="15" customHeight="1" x14ac:dyDescent="0.35">
      <c r="A150" s="181">
        <v>44035</v>
      </c>
      <c r="B150" s="98">
        <v>42794</v>
      </c>
      <c r="C150" s="101">
        <v>79</v>
      </c>
      <c r="D150" s="101">
        <v>837</v>
      </c>
      <c r="E150" s="101">
        <v>10490</v>
      </c>
      <c r="F150" s="101">
        <v>18319</v>
      </c>
      <c r="G150" s="101">
        <v>927</v>
      </c>
      <c r="H150" s="101">
        <v>883</v>
      </c>
      <c r="I150" s="101">
        <v>6501</v>
      </c>
      <c r="J150" s="101">
        <v>4620</v>
      </c>
      <c r="K150" s="101">
        <v>138</v>
      </c>
      <c r="L150" s="98">
        <v>36297</v>
      </c>
      <c r="M150" s="101">
        <v>67</v>
      </c>
      <c r="N150" s="101">
        <v>754</v>
      </c>
      <c r="O150" s="101">
        <v>8818</v>
      </c>
      <c r="P150" s="101">
        <v>15534</v>
      </c>
      <c r="Q150" s="101">
        <v>881</v>
      </c>
      <c r="R150" s="101">
        <v>830</v>
      </c>
      <c r="S150" s="101">
        <v>5243</v>
      </c>
      <c r="T150" s="101">
        <v>4068</v>
      </c>
      <c r="U150" s="101">
        <v>102</v>
      </c>
      <c r="V150" s="99">
        <v>-0.149362308</v>
      </c>
      <c r="W150" s="99">
        <v>-0.15189873400000001</v>
      </c>
      <c r="X150" s="99">
        <v>-9.9163680000000004E-2</v>
      </c>
      <c r="Y150" s="99">
        <v>-0.159389895</v>
      </c>
      <c r="Z150" s="99">
        <v>-0.152027949</v>
      </c>
      <c r="AA150" s="99">
        <v>-4.9622437999999998E-2</v>
      </c>
      <c r="AB150" s="99">
        <v>-6.0022649999999997E-2</v>
      </c>
      <c r="AC150" s="99">
        <v>-0.19350869100000001</v>
      </c>
      <c r="AD150" s="99">
        <v>-0.11948051899999999</v>
      </c>
      <c r="AE150" s="100">
        <v>-0.26086956500000003</v>
      </c>
    </row>
    <row r="151" spans="1:31" s="45" customFormat="1" ht="15" customHeight="1" x14ac:dyDescent="0.35">
      <c r="A151" s="181">
        <v>44036</v>
      </c>
      <c r="B151" s="98">
        <v>42113</v>
      </c>
      <c r="C151" s="101">
        <v>74</v>
      </c>
      <c r="D151" s="101">
        <v>892</v>
      </c>
      <c r="E151" s="101">
        <v>10330</v>
      </c>
      <c r="F151" s="101">
        <v>18255</v>
      </c>
      <c r="G151" s="101">
        <v>883</v>
      </c>
      <c r="H151" s="101">
        <v>821</v>
      </c>
      <c r="I151" s="101">
        <v>6186</v>
      </c>
      <c r="J151" s="101">
        <v>4536</v>
      </c>
      <c r="K151" s="101">
        <v>136</v>
      </c>
      <c r="L151" s="98">
        <v>36396</v>
      </c>
      <c r="M151" s="101">
        <v>61</v>
      </c>
      <c r="N151" s="101">
        <v>734</v>
      </c>
      <c r="O151" s="101">
        <v>8781</v>
      </c>
      <c r="P151" s="101">
        <v>15735</v>
      </c>
      <c r="Q151" s="101">
        <v>859</v>
      </c>
      <c r="R151" s="101">
        <v>825</v>
      </c>
      <c r="S151" s="101">
        <v>5288</v>
      </c>
      <c r="T151" s="101">
        <v>3988</v>
      </c>
      <c r="U151" s="101">
        <v>125</v>
      </c>
      <c r="V151" s="99">
        <v>-0.13113928799999999</v>
      </c>
      <c r="W151" s="99">
        <v>-0.175675676</v>
      </c>
      <c r="X151" s="99">
        <v>-0.17713004500000001</v>
      </c>
      <c r="Y151" s="99">
        <v>-0.14995159699999999</v>
      </c>
      <c r="Z151" s="99">
        <v>-0.138044371</v>
      </c>
      <c r="AA151" s="99">
        <v>-2.7180068000000002E-2</v>
      </c>
      <c r="AB151" s="99">
        <v>4.8721069999999997E-3</v>
      </c>
      <c r="AC151" s="99">
        <v>-0.145166505</v>
      </c>
      <c r="AD151" s="99">
        <v>-0.120811287</v>
      </c>
      <c r="AE151" s="100">
        <v>-8.0882353000000004E-2</v>
      </c>
    </row>
    <row r="152" spans="1:31" s="45" customFormat="1" ht="15" customHeight="1" x14ac:dyDescent="0.35">
      <c r="A152" s="181">
        <v>44037</v>
      </c>
      <c r="B152" s="98">
        <v>41658</v>
      </c>
      <c r="C152" s="101">
        <v>80</v>
      </c>
      <c r="D152" s="101">
        <v>863</v>
      </c>
      <c r="E152" s="101">
        <v>10410</v>
      </c>
      <c r="F152" s="101">
        <v>17928</v>
      </c>
      <c r="G152" s="101">
        <v>848</v>
      </c>
      <c r="H152" s="101">
        <v>815</v>
      </c>
      <c r="I152" s="101">
        <v>5984</v>
      </c>
      <c r="J152" s="101">
        <v>4624</v>
      </c>
      <c r="K152" s="101">
        <v>106</v>
      </c>
      <c r="L152" s="98">
        <v>34323</v>
      </c>
      <c r="M152" s="101">
        <v>68</v>
      </c>
      <c r="N152" s="101">
        <v>723</v>
      </c>
      <c r="O152" s="101">
        <v>8017</v>
      </c>
      <c r="P152" s="101">
        <v>14829</v>
      </c>
      <c r="Q152" s="101">
        <v>818</v>
      </c>
      <c r="R152" s="101">
        <v>801</v>
      </c>
      <c r="S152" s="101">
        <v>5118</v>
      </c>
      <c r="T152" s="101">
        <v>3853</v>
      </c>
      <c r="U152" s="101">
        <v>96</v>
      </c>
      <c r="V152" s="99">
        <v>-0.15815412200000001</v>
      </c>
      <c r="W152" s="99">
        <v>-0.15</v>
      </c>
      <c r="X152" s="99">
        <v>-0.162224797</v>
      </c>
      <c r="Y152" s="99">
        <v>-0.22987511999999999</v>
      </c>
      <c r="Z152" s="99">
        <v>-0.17285809899999999</v>
      </c>
      <c r="AA152" s="99">
        <v>-3.5377357999999998E-2</v>
      </c>
      <c r="AB152" s="99">
        <v>-1.7177913999999999E-2</v>
      </c>
      <c r="AC152" s="99">
        <v>-0.14471925099999999</v>
      </c>
      <c r="AD152" s="99">
        <v>-0.16673875399999999</v>
      </c>
      <c r="AE152" s="100">
        <v>-9.4339622999999997E-2</v>
      </c>
    </row>
    <row r="153" spans="1:31" s="45" customFormat="1" ht="15" customHeight="1" x14ac:dyDescent="0.35">
      <c r="A153" s="181">
        <v>44038</v>
      </c>
      <c r="B153" s="98">
        <v>41580</v>
      </c>
      <c r="C153" s="101">
        <v>59</v>
      </c>
      <c r="D153" s="101">
        <v>846</v>
      </c>
      <c r="E153" s="101">
        <v>10354</v>
      </c>
      <c r="F153" s="101">
        <v>17790</v>
      </c>
      <c r="G153" s="101">
        <v>857</v>
      </c>
      <c r="H153" s="101">
        <v>821</v>
      </c>
      <c r="I153" s="101">
        <v>6151</v>
      </c>
      <c r="J153" s="101">
        <v>4582</v>
      </c>
      <c r="K153" s="101">
        <v>120</v>
      </c>
      <c r="L153" s="98">
        <v>34677</v>
      </c>
      <c r="M153" s="101">
        <v>55</v>
      </c>
      <c r="N153" s="101">
        <v>747</v>
      </c>
      <c r="O153" s="101">
        <v>8195</v>
      </c>
      <c r="P153" s="101">
        <v>14750</v>
      </c>
      <c r="Q153" s="101">
        <v>874</v>
      </c>
      <c r="R153" s="101">
        <v>846</v>
      </c>
      <c r="S153" s="101">
        <v>5088</v>
      </c>
      <c r="T153" s="101">
        <v>4022</v>
      </c>
      <c r="U153" s="101">
        <v>100</v>
      </c>
      <c r="V153" s="99">
        <v>-0.15192467800000001</v>
      </c>
      <c r="W153" s="99">
        <v>-6.7796609999999993E-2</v>
      </c>
      <c r="X153" s="99">
        <v>-0.11702127700000001</v>
      </c>
      <c r="Y153" s="99">
        <v>-0.208518447</v>
      </c>
      <c r="Z153" s="99">
        <v>-0.17088251800000001</v>
      </c>
      <c r="AA153" s="99">
        <v>1.9836639E-2</v>
      </c>
      <c r="AB153" s="99">
        <v>3.0450669999999999E-2</v>
      </c>
      <c r="AC153" s="99">
        <v>-0.172817428</v>
      </c>
      <c r="AD153" s="99">
        <v>-0.122217372</v>
      </c>
      <c r="AE153" s="100">
        <v>-0.16666666699999999</v>
      </c>
    </row>
    <row r="154" spans="1:31" s="45" customFormat="1" ht="15" customHeight="1" x14ac:dyDescent="0.35">
      <c r="A154" s="181">
        <v>44039</v>
      </c>
      <c r="B154" s="98">
        <v>39473</v>
      </c>
      <c r="C154" s="101">
        <v>79</v>
      </c>
      <c r="D154" s="101">
        <v>720</v>
      </c>
      <c r="E154" s="101">
        <v>9189</v>
      </c>
      <c r="F154" s="101">
        <v>17010</v>
      </c>
      <c r="G154" s="101">
        <v>834</v>
      </c>
      <c r="H154" s="101">
        <v>897</v>
      </c>
      <c r="I154" s="101">
        <v>6123</v>
      </c>
      <c r="J154" s="101">
        <v>4496</v>
      </c>
      <c r="K154" s="101">
        <v>125</v>
      </c>
      <c r="L154" s="98">
        <v>40003</v>
      </c>
      <c r="M154" s="101">
        <v>71</v>
      </c>
      <c r="N154" s="101">
        <v>913</v>
      </c>
      <c r="O154" s="101">
        <v>9914</v>
      </c>
      <c r="P154" s="101">
        <v>17388</v>
      </c>
      <c r="Q154" s="101">
        <v>879</v>
      </c>
      <c r="R154" s="101">
        <v>857</v>
      </c>
      <c r="S154" s="101">
        <v>5551</v>
      </c>
      <c r="T154" s="101">
        <v>4337</v>
      </c>
      <c r="U154" s="101">
        <v>93</v>
      </c>
      <c r="V154" s="99">
        <v>-6.4390439999999997E-3</v>
      </c>
      <c r="W154" s="99">
        <v>-0.101265823</v>
      </c>
      <c r="X154" s="99">
        <v>0.26805555599999997</v>
      </c>
      <c r="Y154" s="99">
        <v>7.8898682999999997E-2</v>
      </c>
      <c r="Z154" s="99">
        <v>2.2222222E-2</v>
      </c>
      <c r="AA154" s="99">
        <v>5.3956835000000002E-2</v>
      </c>
      <c r="AB154" s="99">
        <v>-4.4593088000000003E-2</v>
      </c>
      <c r="AC154" s="99">
        <v>-9.3418259000000003E-2</v>
      </c>
      <c r="AD154" s="99">
        <v>-3.5364768999999997E-2</v>
      </c>
      <c r="AE154" s="100">
        <v>-0.25600000000000001</v>
      </c>
    </row>
    <row r="155" spans="1:31" s="45" customFormat="1" ht="15" customHeight="1" x14ac:dyDescent="0.35">
      <c r="A155" s="181">
        <v>44040</v>
      </c>
      <c r="B155" s="98">
        <v>41229</v>
      </c>
      <c r="C155" s="101">
        <v>65</v>
      </c>
      <c r="D155" s="101">
        <v>821</v>
      </c>
      <c r="E155" s="101">
        <v>9573</v>
      </c>
      <c r="F155" s="101">
        <v>17842</v>
      </c>
      <c r="G155" s="101">
        <v>927</v>
      </c>
      <c r="H155" s="101">
        <v>824</v>
      </c>
      <c r="I155" s="101">
        <v>6365</v>
      </c>
      <c r="J155" s="101">
        <v>4708</v>
      </c>
      <c r="K155" s="101">
        <v>104</v>
      </c>
      <c r="L155" s="98">
        <v>37718</v>
      </c>
      <c r="M155" s="101">
        <v>77</v>
      </c>
      <c r="N155" s="101">
        <v>844</v>
      </c>
      <c r="O155" s="101">
        <v>9220</v>
      </c>
      <c r="P155" s="101">
        <v>16401</v>
      </c>
      <c r="Q155" s="101">
        <v>845</v>
      </c>
      <c r="R155" s="101">
        <v>803</v>
      </c>
      <c r="S155" s="101">
        <v>5277</v>
      </c>
      <c r="T155" s="101">
        <v>4151</v>
      </c>
      <c r="U155" s="101">
        <v>100</v>
      </c>
      <c r="V155" s="99">
        <v>-9.9759919000000002E-2</v>
      </c>
      <c r="W155" s="99">
        <v>0.18461538499999999</v>
      </c>
      <c r="X155" s="99">
        <v>2.8014615999999999E-2</v>
      </c>
      <c r="Y155" s="99">
        <v>-3.6874543000000003E-2</v>
      </c>
      <c r="Z155" s="99">
        <v>-8.0764487999999995E-2</v>
      </c>
      <c r="AA155" s="99">
        <v>-8.8457388999999997E-2</v>
      </c>
      <c r="AB155" s="99">
        <v>-2.5485437E-2</v>
      </c>
      <c r="AC155" s="99">
        <v>-0.1709348</v>
      </c>
      <c r="AD155" s="99">
        <v>-0.118309261</v>
      </c>
      <c r="AE155" s="100">
        <v>-3.8461538000000003E-2</v>
      </c>
    </row>
    <row r="156" spans="1:31" s="45" customFormat="1" ht="15" customHeight="1" x14ac:dyDescent="0.35">
      <c r="A156" s="181">
        <v>44041</v>
      </c>
      <c r="B156" s="98">
        <v>45760</v>
      </c>
      <c r="C156" s="101">
        <v>83</v>
      </c>
      <c r="D156" s="101">
        <v>907</v>
      </c>
      <c r="E156" s="101">
        <v>11104</v>
      </c>
      <c r="F156" s="101">
        <v>20027</v>
      </c>
      <c r="G156" s="101">
        <v>957</v>
      </c>
      <c r="H156" s="101">
        <v>900</v>
      </c>
      <c r="I156" s="101">
        <v>6665</v>
      </c>
      <c r="J156" s="101">
        <v>4990</v>
      </c>
      <c r="K156" s="101">
        <v>127</v>
      </c>
      <c r="L156" s="98">
        <v>36869</v>
      </c>
      <c r="M156" s="101">
        <v>79</v>
      </c>
      <c r="N156" s="101">
        <v>792</v>
      </c>
      <c r="O156" s="101">
        <v>9027</v>
      </c>
      <c r="P156" s="101">
        <v>16041</v>
      </c>
      <c r="Q156" s="101">
        <v>841</v>
      </c>
      <c r="R156" s="101">
        <v>769</v>
      </c>
      <c r="S156" s="101">
        <v>5217</v>
      </c>
      <c r="T156" s="101">
        <v>4003</v>
      </c>
      <c r="U156" s="101">
        <v>100</v>
      </c>
      <c r="V156" s="99">
        <v>-0.19661819</v>
      </c>
      <c r="W156" s="99">
        <v>-4.8192771000000002E-2</v>
      </c>
      <c r="X156" s="99">
        <v>-0.12679162099999999</v>
      </c>
      <c r="Y156" s="99">
        <v>-0.18704971200000001</v>
      </c>
      <c r="Z156" s="99">
        <v>-0.19903130799999999</v>
      </c>
      <c r="AA156" s="99">
        <v>-0.12121212100000001</v>
      </c>
      <c r="AB156" s="99">
        <v>-0.145555556</v>
      </c>
      <c r="AC156" s="99">
        <v>-0.217254314</v>
      </c>
      <c r="AD156" s="99">
        <v>-0.19779559099999999</v>
      </c>
      <c r="AE156" s="100">
        <v>-0.21259842500000001</v>
      </c>
    </row>
    <row r="157" spans="1:31" s="45" customFormat="1" ht="15" customHeight="1" x14ac:dyDescent="0.35">
      <c r="A157" s="181">
        <v>44042</v>
      </c>
      <c r="B157" s="98">
        <v>42829</v>
      </c>
      <c r="C157" s="101">
        <v>75</v>
      </c>
      <c r="D157" s="101">
        <v>818</v>
      </c>
      <c r="E157" s="101">
        <v>10662</v>
      </c>
      <c r="F157" s="101">
        <v>18551</v>
      </c>
      <c r="G157" s="101">
        <v>906</v>
      </c>
      <c r="H157" s="101">
        <v>818</v>
      </c>
      <c r="I157" s="101">
        <v>6312</v>
      </c>
      <c r="J157" s="101">
        <v>4559</v>
      </c>
      <c r="K157" s="101">
        <v>128</v>
      </c>
      <c r="L157" s="98">
        <v>36705</v>
      </c>
      <c r="M157" s="101">
        <v>66</v>
      </c>
      <c r="N157" s="101">
        <v>834</v>
      </c>
      <c r="O157" s="101">
        <v>8863</v>
      </c>
      <c r="P157" s="101">
        <v>15892</v>
      </c>
      <c r="Q157" s="101">
        <v>823</v>
      </c>
      <c r="R157" s="101">
        <v>788</v>
      </c>
      <c r="S157" s="101">
        <v>5224</v>
      </c>
      <c r="T157" s="101">
        <v>4103</v>
      </c>
      <c r="U157" s="101">
        <v>112</v>
      </c>
      <c r="V157" s="99">
        <v>-0.134454565</v>
      </c>
      <c r="W157" s="99">
        <v>-0.12</v>
      </c>
      <c r="X157" s="99">
        <v>1.9559902000000001E-2</v>
      </c>
      <c r="Y157" s="99">
        <v>-0.16873006900000001</v>
      </c>
      <c r="Z157" s="99">
        <v>-0.14333459100000001</v>
      </c>
      <c r="AA157" s="99">
        <v>-9.1611478999999996E-2</v>
      </c>
      <c r="AB157" s="99">
        <v>-3.6674816999999998E-2</v>
      </c>
      <c r="AC157" s="99">
        <v>-0.172370089</v>
      </c>
      <c r="AD157" s="99">
        <v>-0.10002193500000001</v>
      </c>
      <c r="AE157" s="100">
        <v>-0.125</v>
      </c>
    </row>
    <row r="158" spans="1:31" s="45" customFormat="1" ht="15" customHeight="1" x14ac:dyDescent="0.35">
      <c r="A158" s="181">
        <v>44043</v>
      </c>
      <c r="B158" s="98">
        <v>42019</v>
      </c>
      <c r="C158" s="101">
        <v>63</v>
      </c>
      <c r="D158" s="101">
        <v>808</v>
      </c>
      <c r="E158" s="101">
        <v>10708</v>
      </c>
      <c r="F158" s="101">
        <v>18099</v>
      </c>
      <c r="G158" s="101">
        <v>830</v>
      </c>
      <c r="H158" s="101">
        <v>798</v>
      </c>
      <c r="I158" s="101">
        <v>6081</v>
      </c>
      <c r="J158" s="101">
        <v>4513</v>
      </c>
      <c r="K158" s="101">
        <v>119</v>
      </c>
      <c r="L158" s="98">
        <v>37327</v>
      </c>
      <c r="M158" s="101">
        <v>68</v>
      </c>
      <c r="N158" s="101">
        <v>788</v>
      </c>
      <c r="O158" s="101">
        <v>9051</v>
      </c>
      <c r="P158" s="101">
        <v>15909</v>
      </c>
      <c r="Q158" s="101">
        <v>829</v>
      </c>
      <c r="R158" s="101">
        <v>828</v>
      </c>
      <c r="S158" s="101">
        <v>5454</v>
      </c>
      <c r="T158" s="101">
        <v>4276</v>
      </c>
      <c r="U158" s="101">
        <v>124</v>
      </c>
      <c r="V158" s="99">
        <v>-9.6930791000000002E-2</v>
      </c>
      <c r="W158" s="99">
        <v>7.9365079000000005E-2</v>
      </c>
      <c r="X158" s="99">
        <v>-2.4752474999999999E-2</v>
      </c>
      <c r="Y158" s="99">
        <v>-0.15474411699999999</v>
      </c>
      <c r="Z158" s="99">
        <v>-0.12100116</v>
      </c>
      <c r="AA158" s="99">
        <v>-1.204819E-3</v>
      </c>
      <c r="AB158" s="99">
        <v>3.7593985000000003E-2</v>
      </c>
      <c r="AC158" s="99">
        <v>-0.103108041</v>
      </c>
      <c r="AD158" s="99">
        <v>-5.2514957000000001E-2</v>
      </c>
      <c r="AE158" s="100">
        <v>4.2016807000000003E-2</v>
      </c>
    </row>
    <row r="159" spans="1:31" s="45" customFormat="1" ht="15" customHeight="1" x14ac:dyDescent="0.35">
      <c r="A159" s="181">
        <v>44044</v>
      </c>
      <c r="B159" s="98">
        <v>41994</v>
      </c>
      <c r="C159" s="101">
        <v>66</v>
      </c>
      <c r="D159" s="101">
        <v>841</v>
      </c>
      <c r="E159" s="101">
        <v>10545</v>
      </c>
      <c r="F159" s="101">
        <v>17902</v>
      </c>
      <c r="G159" s="101">
        <v>951</v>
      </c>
      <c r="H159" s="101">
        <v>912</v>
      </c>
      <c r="I159" s="101">
        <v>6169</v>
      </c>
      <c r="J159" s="101">
        <v>4489</v>
      </c>
      <c r="K159" s="101">
        <v>119</v>
      </c>
      <c r="L159" s="98">
        <v>35003</v>
      </c>
      <c r="M159" s="101">
        <v>55</v>
      </c>
      <c r="N159" s="101">
        <v>741</v>
      </c>
      <c r="O159" s="101">
        <v>7970</v>
      </c>
      <c r="P159" s="101">
        <v>15188</v>
      </c>
      <c r="Q159" s="101">
        <v>791</v>
      </c>
      <c r="R159" s="101">
        <v>845</v>
      </c>
      <c r="S159" s="101">
        <v>5293</v>
      </c>
      <c r="T159" s="101">
        <v>4008</v>
      </c>
      <c r="U159" s="101">
        <v>112</v>
      </c>
      <c r="V159" s="99">
        <v>-0.140417819</v>
      </c>
      <c r="W159" s="99">
        <v>-0.16666666699999999</v>
      </c>
      <c r="X159" s="99">
        <v>-0.11890606400000001</v>
      </c>
      <c r="Y159" s="99">
        <v>-0.24419156</v>
      </c>
      <c r="Z159" s="99">
        <v>-0.15160317300000001</v>
      </c>
      <c r="AA159" s="99">
        <v>-0.168243954</v>
      </c>
      <c r="AB159" s="99">
        <v>-7.3464911999999993E-2</v>
      </c>
      <c r="AC159" s="99">
        <v>-0.14200032400000001</v>
      </c>
      <c r="AD159" s="99">
        <v>-0.107150813</v>
      </c>
      <c r="AE159" s="100">
        <v>-5.8823528999999999E-2</v>
      </c>
    </row>
    <row r="160" spans="1:31" s="45" customFormat="1" ht="15" customHeight="1" x14ac:dyDescent="0.35">
      <c r="A160" s="181">
        <v>44045</v>
      </c>
      <c r="B160" s="98">
        <v>42026</v>
      </c>
      <c r="C160" s="101">
        <v>63</v>
      </c>
      <c r="D160" s="101">
        <v>829</v>
      </c>
      <c r="E160" s="101">
        <v>10490</v>
      </c>
      <c r="F160" s="101">
        <v>18009</v>
      </c>
      <c r="G160" s="101">
        <v>833</v>
      </c>
      <c r="H160" s="101">
        <v>893</v>
      </c>
      <c r="I160" s="101">
        <v>6229</v>
      </c>
      <c r="J160" s="101">
        <v>4531</v>
      </c>
      <c r="K160" s="101">
        <v>149</v>
      </c>
      <c r="L160" s="98">
        <v>35935</v>
      </c>
      <c r="M160" s="101">
        <v>57</v>
      </c>
      <c r="N160" s="101">
        <v>773</v>
      </c>
      <c r="O160" s="101">
        <v>8125</v>
      </c>
      <c r="P160" s="101">
        <v>15124</v>
      </c>
      <c r="Q160" s="101">
        <v>834</v>
      </c>
      <c r="R160" s="101">
        <v>911</v>
      </c>
      <c r="S160" s="101">
        <v>5768</v>
      </c>
      <c r="T160" s="101">
        <v>4242</v>
      </c>
      <c r="U160" s="101">
        <v>101</v>
      </c>
      <c r="V160" s="99">
        <v>-0.11815068500000001</v>
      </c>
      <c r="W160" s="99">
        <v>-9.5238094999999995E-2</v>
      </c>
      <c r="X160" s="99">
        <v>-6.7551266999999998E-2</v>
      </c>
      <c r="Y160" s="99">
        <v>-0.225452812</v>
      </c>
      <c r="Z160" s="99">
        <v>-0.16019767900000001</v>
      </c>
      <c r="AA160" s="99">
        <v>1.2004800000000001E-3</v>
      </c>
      <c r="AB160" s="99">
        <v>2.0156774999999998E-2</v>
      </c>
      <c r="AC160" s="99">
        <v>-7.4008668999999999E-2</v>
      </c>
      <c r="AD160" s="99">
        <v>-6.3782828999999999E-2</v>
      </c>
      <c r="AE160" s="100">
        <v>-0.32214765099999998</v>
      </c>
    </row>
    <row r="161" spans="1:31" s="45" customFormat="1" ht="15" customHeight="1" x14ac:dyDescent="0.35">
      <c r="A161" s="181">
        <v>44046</v>
      </c>
      <c r="B161" s="98">
        <v>40483</v>
      </c>
      <c r="C161" s="101">
        <v>69</v>
      </c>
      <c r="D161" s="101">
        <v>733</v>
      </c>
      <c r="E161" s="101">
        <v>9577</v>
      </c>
      <c r="F161" s="101">
        <v>17421</v>
      </c>
      <c r="G161" s="101">
        <v>888</v>
      </c>
      <c r="H161" s="101">
        <v>876</v>
      </c>
      <c r="I161" s="101">
        <v>6270</v>
      </c>
      <c r="J161" s="101">
        <v>4535</v>
      </c>
      <c r="K161" s="101">
        <v>114</v>
      </c>
      <c r="L161" s="98">
        <v>37937</v>
      </c>
      <c r="M161" s="101">
        <v>79</v>
      </c>
      <c r="N161" s="101">
        <v>838</v>
      </c>
      <c r="O161" s="101">
        <v>9635</v>
      </c>
      <c r="P161" s="101">
        <v>15484</v>
      </c>
      <c r="Q161" s="101">
        <v>881</v>
      </c>
      <c r="R161" s="101">
        <v>913</v>
      </c>
      <c r="S161" s="101">
        <v>5702</v>
      </c>
      <c r="T161" s="101">
        <v>4286</v>
      </c>
      <c r="U161" s="101">
        <v>119</v>
      </c>
      <c r="V161" s="99">
        <v>-8.4255484000000005E-2</v>
      </c>
      <c r="W161" s="99">
        <v>0.144927536</v>
      </c>
      <c r="X161" s="99">
        <v>0.14324692999999999</v>
      </c>
      <c r="Y161" s="99">
        <v>6.0561759999999999E-3</v>
      </c>
      <c r="Z161" s="99">
        <v>-0.111187647</v>
      </c>
      <c r="AA161" s="99">
        <v>-7.8828830000000003E-3</v>
      </c>
      <c r="AB161" s="99">
        <v>4.2237443E-2</v>
      </c>
      <c r="AC161" s="99">
        <v>-9.0590112E-2</v>
      </c>
      <c r="AD161" s="99">
        <v>-5.4906284E-2</v>
      </c>
      <c r="AE161" s="100">
        <v>4.3859649000000001E-2</v>
      </c>
    </row>
    <row r="162" spans="1:31" s="45" customFormat="1" ht="15" customHeight="1" x14ac:dyDescent="0.35">
      <c r="A162" s="181">
        <v>44047</v>
      </c>
      <c r="B162" s="98">
        <v>42095</v>
      </c>
      <c r="C162" s="101">
        <v>77</v>
      </c>
      <c r="D162" s="101">
        <v>842</v>
      </c>
      <c r="E162" s="101">
        <v>9752</v>
      </c>
      <c r="F162" s="101">
        <v>18327</v>
      </c>
      <c r="G162" s="101">
        <v>869</v>
      </c>
      <c r="H162" s="101">
        <v>903</v>
      </c>
      <c r="I162" s="101">
        <v>6521</v>
      </c>
      <c r="J162" s="101">
        <v>4689</v>
      </c>
      <c r="K162" s="101">
        <v>115</v>
      </c>
      <c r="L162" s="98">
        <v>39426</v>
      </c>
      <c r="M162" s="101">
        <v>68</v>
      </c>
      <c r="N162" s="101">
        <v>870</v>
      </c>
      <c r="O162" s="101">
        <v>9008</v>
      </c>
      <c r="P162" s="101">
        <v>17384</v>
      </c>
      <c r="Q162" s="101">
        <v>911</v>
      </c>
      <c r="R162" s="101">
        <v>859</v>
      </c>
      <c r="S162" s="101">
        <v>5774</v>
      </c>
      <c r="T162" s="101">
        <v>4423</v>
      </c>
      <c r="U162" s="101">
        <v>129</v>
      </c>
      <c r="V162" s="99">
        <v>-5.9518288000000003E-2</v>
      </c>
      <c r="W162" s="99">
        <v>-0.11688311699999999</v>
      </c>
      <c r="X162" s="99">
        <v>3.3254156999999999E-2</v>
      </c>
      <c r="Y162" s="99">
        <v>-7.6292043000000004E-2</v>
      </c>
      <c r="Z162" s="99">
        <v>-5.1454139000000003E-2</v>
      </c>
      <c r="AA162" s="99">
        <v>4.8331415000000003E-2</v>
      </c>
      <c r="AB162" s="99">
        <v>-4.8726467000000002E-2</v>
      </c>
      <c r="AC162" s="99">
        <v>-0.114552983</v>
      </c>
      <c r="AD162" s="99">
        <v>-5.6728514000000001E-2</v>
      </c>
      <c r="AE162" s="100">
        <v>0.12173913</v>
      </c>
    </row>
    <row r="163" spans="1:31" s="45" customFormat="1" ht="15" customHeight="1" x14ac:dyDescent="0.35">
      <c r="A163" s="181">
        <v>44048</v>
      </c>
      <c r="B163" s="98">
        <v>46008</v>
      </c>
      <c r="C163" s="101">
        <v>76</v>
      </c>
      <c r="D163" s="101">
        <v>906</v>
      </c>
      <c r="E163" s="101">
        <v>11866</v>
      </c>
      <c r="F163" s="101">
        <v>19408</v>
      </c>
      <c r="G163" s="101">
        <v>957</v>
      </c>
      <c r="H163" s="101">
        <v>979</v>
      </c>
      <c r="I163" s="101">
        <v>6858</v>
      </c>
      <c r="J163" s="101">
        <v>4818</v>
      </c>
      <c r="K163" s="101">
        <v>140</v>
      </c>
      <c r="L163" s="98">
        <v>37662</v>
      </c>
      <c r="M163" s="101">
        <v>76</v>
      </c>
      <c r="N163" s="101">
        <v>789</v>
      </c>
      <c r="O163" s="101">
        <v>9235</v>
      </c>
      <c r="P163" s="101">
        <v>16037</v>
      </c>
      <c r="Q163" s="101">
        <v>837</v>
      </c>
      <c r="R163" s="101">
        <v>828</v>
      </c>
      <c r="S163" s="101">
        <v>5380</v>
      </c>
      <c r="T163" s="101">
        <v>4366</v>
      </c>
      <c r="U163" s="101">
        <v>114</v>
      </c>
      <c r="V163" s="99">
        <v>-0.16738913899999999</v>
      </c>
      <c r="W163" s="99">
        <v>0</v>
      </c>
      <c r="X163" s="99">
        <v>-0.12913907299999999</v>
      </c>
      <c r="Y163" s="99">
        <v>-0.22172594000000001</v>
      </c>
      <c r="Z163" s="99">
        <v>-0.17369126100000001</v>
      </c>
      <c r="AA163" s="99">
        <v>-0.12539185</v>
      </c>
      <c r="AB163" s="99">
        <v>-0.154239019</v>
      </c>
      <c r="AC163" s="99">
        <v>-0.21551472699999999</v>
      </c>
      <c r="AD163" s="99">
        <v>-9.3814860999999999E-2</v>
      </c>
      <c r="AE163" s="100">
        <v>-0.18571428600000001</v>
      </c>
    </row>
    <row r="164" spans="1:31" s="45" customFormat="1" ht="15" customHeight="1" x14ac:dyDescent="0.35">
      <c r="A164" s="181">
        <v>44049</v>
      </c>
      <c r="B164" s="98">
        <v>45703</v>
      </c>
      <c r="C164" s="101">
        <v>82</v>
      </c>
      <c r="D164" s="101">
        <v>889</v>
      </c>
      <c r="E164" s="101">
        <v>10903</v>
      </c>
      <c r="F164" s="101">
        <v>20035</v>
      </c>
      <c r="G164" s="101">
        <v>960</v>
      </c>
      <c r="H164" s="101">
        <v>955</v>
      </c>
      <c r="I164" s="101">
        <v>6828</v>
      </c>
      <c r="J164" s="101">
        <v>4922</v>
      </c>
      <c r="K164" s="101">
        <v>129</v>
      </c>
      <c r="L164" s="98">
        <v>36857</v>
      </c>
      <c r="M164" s="101">
        <v>65</v>
      </c>
      <c r="N164" s="101">
        <v>837</v>
      </c>
      <c r="O164" s="101">
        <v>8907</v>
      </c>
      <c r="P164" s="101">
        <v>15820</v>
      </c>
      <c r="Q164" s="101">
        <v>851</v>
      </c>
      <c r="R164" s="101">
        <v>788</v>
      </c>
      <c r="S164" s="101">
        <v>5303</v>
      </c>
      <c r="T164" s="101">
        <v>4170</v>
      </c>
      <c r="U164" s="101">
        <v>116</v>
      </c>
      <c r="V164" s="99">
        <v>-0.19683908</v>
      </c>
      <c r="W164" s="99">
        <v>-0.20731707299999999</v>
      </c>
      <c r="X164" s="99">
        <v>-5.8492688000000001E-2</v>
      </c>
      <c r="Y164" s="99">
        <v>-0.18306887999999999</v>
      </c>
      <c r="Z164" s="99">
        <v>-0.21038183199999999</v>
      </c>
      <c r="AA164" s="99">
        <v>-0.113541667</v>
      </c>
      <c r="AB164" s="99">
        <v>-0.17486910999999999</v>
      </c>
      <c r="AC164" s="99">
        <v>-0.22334504999999999</v>
      </c>
      <c r="AD164" s="99">
        <v>-0.152783421</v>
      </c>
      <c r="AE164" s="100">
        <v>-0.100775194</v>
      </c>
    </row>
    <row r="165" spans="1:31" s="45" customFormat="1" ht="15" customHeight="1" x14ac:dyDescent="0.35">
      <c r="A165" s="181">
        <v>44050</v>
      </c>
      <c r="B165" s="98">
        <v>43474</v>
      </c>
      <c r="C165" s="101">
        <v>81</v>
      </c>
      <c r="D165" s="101">
        <v>908</v>
      </c>
      <c r="E165" s="101">
        <v>10762</v>
      </c>
      <c r="F165" s="101">
        <v>18804</v>
      </c>
      <c r="G165" s="101">
        <v>893</v>
      </c>
      <c r="H165" s="101">
        <v>855</v>
      </c>
      <c r="I165" s="101">
        <v>6403</v>
      </c>
      <c r="J165" s="101">
        <v>4634</v>
      </c>
      <c r="K165" s="101">
        <v>134</v>
      </c>
      <c r="L165" s="98">
        <v>36764</v>
      </c>
      <c r="M165" s="101">
        <v>69</v>
      </c>
      <c r="N165" s="101">
        <v>792</v>
      </c>
      <c r="O165" s="101">
        <v>9061</v>
      </c>
      <c r="P165" s="101">
        <v>15858</v>
      </c>
      <c r="Q165" s="101">
        <v>827</v>
      </c>
      <c r="R165" s="101">
        <v>782</v>
      </c>
      <c r="S165" s="101">
        <v>5254</v>
      </c>
      <c r="T165" s="101">
        <v>4013</v>
      </c>
      <c r="U165" s="101">
        <v>108</v>
      </c>
      <c r="V165" s="99">
        <v>-0.153124236</v>
      </c>
      <c r="W165" s="99">
        <v>-0.14814814800000001</v>
      </c>
      <c r="X165" s="99">
        <v>-0.12775330400000001</v>
      </c>
      <c r="Y165" s="99">
        <v>-0.15805612299999999</v>
      </c>
      <c r="Z165" s="99">
        <v>-0.156668794</v>
      </c>
      <c r="AA165" s="99">
        <v>-7.3908175000000007E-2</v>
      </c>
      <c r="AB165" s="99">
        <v>-8.5380117000000005E-2</v>
      </c>
      <c r="AC165" s="99">
        <v>-0.17944713400000001</v>
      </c>
      <c r="AD165" s="99">
        <v>-0.13400949500000001</v>
      </c>
      <c r="AE165" s="100">
        <v>-0.194029851</v>
      </c>
    </row>
    <row r="166" spans="1:31" s="45" customFormat="1" ht="15" customHeight="1" x14ac:dyDescent="0.35">
      <c r="A166" s="181">
        <v>44051</v>
      </c>
      <c r="B166" s="98">
        <v>42962</v>
      </c>
      <c r="C166" s="101">
        <v>77</v>
      </c>
      <c r="D166" s="101">
        <v>803</v>
      </c>
      <c r="E166" s="101">
        <v>10833</v>
      </c>
      <c r="F166" s="101">
        <v>18548</v>
      </c>
      <c r="G166" s="101">
        <v>854</v>
      </c>
      <c r="H166" s="101">
        <v>821</v>
      </c>
      <c r="I166" s="101">
        <v>6355</v>
      </c>
      <c r="J166" s="101">
        <v>4553</v>
      </c>
      <c r="K166" s="101">
        <v>118</v>
      </c>
      <c r="L166" s="98">
        <v>34372</v>
      </c>
      <c r="M166" s="101">
        <v>56</v>
      </c>
      <c r="N166" s="101">
        <v>716</v>
      </c>
      <c r="O166" s="101">
        <v>8136</v>
      </c>
      <c r="P166" s="101">
        <v>14637</v>
      </c>
      <c r="Q166" s="101">
        <v>857</v>
      </c>
      <c r="R166" s="101">
        <v>800</v>
      </c>
      <c r="S166" s="101">
        <v>5097</v>
      </c>
      <c r="T166" s="101">
        <v>3963</v>
      </c>
      <c r="U166" s="101">
        <v>110</v>
      </c>
      <c r="V166" s="99">
        <v>-0.18341685099999999</v>
      </c>
      <c r="W166" s="99">
        <v>-0.27272727299999999</v>
      </c>
      <c r="X166" s="99">
        <v>-0.108343711</v>
      </c>
      <c r="Y166" s="99">
        <v>-0.248961507</v>
      </c>
      <c r="Z166" s="99">
        <v>-0.21085831399999999</v>
      </c>
      <c r="AA166" s="99">
        <v>3.5128809999999998E-3</v>
      </c>
      <c r="AB166" s="99">
        <v>-2.5578562999999999E-2</v>
      </c>
      <c r="AC166" s="99">
        <v>-0.19795436699999999</v>
      </c>
      <c r="AD166" s="99">
        <v>-0.12958488900000001</v>
      </c>
      <c r="AE166" s="100">
        <v>-6.7796609999999993E-2</v>
      </c>
    </row>
    <row r="167" spans="1:31" s="45" customFormat="1" ht="15" customHeight="1" x14ac:dyDescent="0.35">
      <c r="A167" s="181">
        <v>44052</v>
      </c>
      <c r="B167" s="98">
        <v>41581</v>
      </c>
      <c r="C167" s="101">
        <v>77</v>
      </c>
      <c r="D167" s="101">
        <v>807</v>
      </c>
      <c r="E167" s="101">
        <v>10314</v>
      </c>
      <c r="F167" s="101">
        <v>17995</v>
      </c>
      <c r="G167" s="101">
        <v>901</v>
      </c>
      <c r="H167" s="101">
        <v>834</v>
      </c>
      <c r="I167" s="101">
        <v>6145</v>
      </c>
      <c r="J167" s="101">
        <v>4393</v>
      </c>
      <c r="K167" s="101">
        <v>115</v>
      </c>
      <c r="L167" s="98">
        <v>34813</v>
      </c>
      <c r="M167" s="101">
        <v>51</v>
      </c>
      <c r="N167" s="101">
        <v>724</v>
      </c>
      <c r="O167" s="101">
        <v>8301</v>
      </c>
      <c r="P167" s="101">
        <v>14803</v>
      </c>
      <c r="Q167" s="101">
        <v>822</v>
      </c>
      <c r="R167" s="101">
        <v>803</v>
      </c>
      <c r="S167" s="101">
        <v>5162</v>
      </c>
      <c r="T167" s="101">
        <v>4040</v>
      </c>
      <c r="U167" s="101">
        <v>107</v>
      </c>
      <c r="V167" s="99">
        <v>-0.15207726999999999</v>
      </c>
      <c r="W167" s="99">
        <v>-0.33766233800000001</v>
      </c>
      <c r="X167" s="99">
        <v>-0.10285006200000001</v>
      </c>
      <c r="Y167" s="99">
        <v>-0.19517161099999999</v>
      </c>
      <c r="Z167" s="99">
        <v>-0.177382606</v>
      </c>
      <c r="AA167" s="99">
        <v>-8.7680355000000001E-2</v>
      </c>
      <c r="AB167" s="99">
        <v>-3.7170264000000001E-2</v>
      </c>
      <c r="AC167" s="99">
        <v>-0.15996745300000001</v>
      </c>
      <c r="AD167" s="99">
        <v>-8.0355109999999993E-2</v>
      </c>
      <c r="AE167" s="100">
        <v>-6.9565216999999999E-2</v>
      </c>
    </row>
    <row r="168" spans="1:31" s="45" customFormat="1" ht="15" customHeight="1" x14ac:dyDescent="0.35">
      <c r="A168" s="181">
        <v>44053</v>
      </c>
      <c r="B168" s="98">
        <v>38664</v>
      </c>
      <c r="C168" s="101">
        <v>62</v>
      </c>
      <c r="D168" s="101">
        <v>773</v>
      </c>
      <c r="E168" s="101">
        <v>9182</v>
      </c>
      <c r="F168" s="101">
        <v>16820</v>
      </c>
      <c r="G168" s="101">
        <v>868</v>
      </c>
      <c r="H168" s="101">
        <v>801</v>
      </c>
      <c r="I168" s="101">
        <v>5952</v>
      </c>
      <c r="J168" s="101">
        <v>4099</v>
      </c>
      <c r="K168" s="101">
        <v>107</v>
      </c>
      <c r="L168" s="98">
        <v>40162</v>
      </c>
      <c r="M168" s="101">
        <v>71</v>
      </c>
      <c r="N168" s="101">
        <v>859</v>
      </c>
      <c r="O168" s="101">
        <v>10043</v>
      </c>
      <c r="P168" s="101">
        <v>17350</v>
      </c>
      <c r="Q168" s="101">
        <v>902</v>
      </c>
      <c r="R168" s="101">
        <v>840</v>
      </c>
      <c r="S168" s="101">
        <v>5501</v>
      </c>
      <c r="T168" s="101">
        <v>4477</v>
      </c>
      <c r="U168" s="101">
        <v>119</v>
      </c>
      <c r="V168" s="99">
        <v>2.1606403999999999E-2</v>
      </c>
      <c r="W168" s="99">
        <v>0.14516129</v>
      </c>
      <c r="X168" s="99">
        <v>0.111254851</v>
      </c>
      <c r="Y168" s="99">
        <v>9.3770419999999993E-2</v>
      </c>
      <c r="Z168" s="99">
        <v>3.1510107000000002E-2</v>
      </c>
      <c r="AA168" s="99">
        <v>3.9170507E-2</v>
      </c>
      <c r="AB168" s="99">
        <v>4.8689138999999999E-2</v>
      </c>
      <c r="AC168" s="99">
        <v>-7.5772849000000003E-2</v>
      </c>
      <c r="AD168" s="99">
        <v>9.2217614000000003E-2</v>
      </c>
      <c r="AE168" s="100">
        <v>0.112149533</v>
      </c>
    </row>
    <row r="169" spans="1:31" s="45" customFormat="1" ht="15" customHeight="1" x14ac:dyDescent="0.35">
      <c r="A169" s="181">
        <v>44054</v>
      </c>
      <c r="B169" s="98">
        <v>40138</v>
      </c>
      <c r="C169" s="101">
        <v>73</v>
      </c>
      <c r="D169" s="101">
        <v>785</v>
      </c>
      <c r="E169" s="101">
        <v>9450</v>
      </c>
      <c r="F169" s="101">
        <v>17529</v>
      </c>
      <c r="G169" s="101">
        <v>858</v>
      </c>
      <c r="H169" s="101">
        <v>864</v>
      </c>
      <c r="I169" s="101">
        <v>6244</v>
      </c>
      <c r="J169" s="101">
        <v>4221</v>
      </c>
      <c r="K169" s="101">
        <v>114</v>
      </c>
      <c r="L169" s="98">
        <v>37635</v>
      </c>
      <c r="M169" s="101">
        <v>76</v>
      </c>
      <c r="N169" s="101">
        <v>847</v>
      </c>
      <c r="O169" s="101">
        <v>9332</v>
      </c>
      <c r="P169" s="101">
        <v>16260</v>
      </c>
      <c r="Q169" s="101">
        <v>900</v>
      </c>
      <c r="R169" s="101">
        <v>792</v>
      </c>
      <c r="S169" s="101">
        <v>5152</v>
      </c>
      <c r="T169" s="101">
        <v>4167</v>
      </c>
      <c r="U169" s="101">
        <v>109</v>
      </c>
      <c r="V169" s="99">
        <v>-7.7717675E-2</v>
      </c>
      <c r="W169" s="99">
        <v>4.1095890000000003E-2</v>
      </c>
      <c r="X169" s="99">
        <v>7.8980891999999997E-2</v>
      </c>
      <c r="Y169" s="99">
        <v>-1.2486772E-2</v>
      </c>
      <c r="Z169" s="99">
        <v>-7.2394317999999999E-2</v>
      </c>
      <c r="AA169" s="99">
        <v>4.8951049000000003E-2</v>
      </c>
      <c r="AB169" s="99">
        <v>-8.3333332999999996E-2</v>
      </c>
      <c r="AC169" s="99">
        <v>-0.17488789199999999</v>
      </c>
      <c r="AD169" s="99">
        <v>-1.2793176999999999E-2</v>
      </c>
      <c r="AE169" s="100">
        <v>-4.3859649000000001E-2</v>
      </c>
    </row>
    <row r="170" spans="1:31" s="45" customFormat="1" ht="15" customHeight="1" x14ac:dyDescent="0.35">
      <c r="A170" s="181">
        <v>44055</v>
      </c>
      <c r="B170" s="98">
        <v>45387</v>
      </c>
      <c r="C170" s="101">
        <v>70</v>
      </c>
      <c r="D170" s="101">
        <v>907</v>
      </c>
      <c r="E170" s="101">
        <v>11458</v>
      </c>
      <c r="F170" s="101">
        <v>19831</v>
      </c>
      <c r="G170" s="101">
        <v>906</v>
      </c>
      <c r="H170" s="101">
        <v>861</v>
      </c>
      <c r="I170" s="101">
        <v>6687</v>
      </c>
      <c r="J170" s="101">
        <v>4547</v>
      </c>
      <c r="K170" s="101">
        <v>120</v>
      </c>
      <c r="L170" s="98">
        <v>37039</v>
      </c>
      <c r="M170" s="101">
        <v>61</v>
      </c>
      <c r="N170" s="101">
        <v>831</v>
      </c>
      <c r="O170" s="101">
        <v>9254</v>
      </c>
      <c r="P170" s="101">
        <v>16063</v>
      </c>
      <c r="Q170" s="101">
        <v>851</v>
      </c>
      <c r="R170" s="101">
        <v>776</v>
      </c>
      <c r="S170" s="101">
        <v>5093</v>
      </c>
      <c r="T170" s="101">
        <v>4010</v>
      </c>
      <c r="U170" s="101">
        <v>100</v>
      </c>
      <c r="V170" s="99">
        <v>-0.18108402800000001</v>
      </c>
      <c r="W170" s="99">
        <v>-0.12857142899999999</v>
      </c>
      <c r="X170" s="99">
        <v>-8.3792723E-2</v>
      </c>
      <c r="Y170" s="99">
        <v>-0.192354687</v>
      </c>
      <c r="Z170" s="99">
        <v>-0.190005547</v>
      </c>
      <c r="AA170" s="99">
        <v>-6.0706402E-2</v>
      </c>
      <c r="AB170" s="99">
        <v>-9.8722415999999993E-2</v>
      </c>
      <c r="AC170" s="99">
        <v>-0.23837296199999999</v>
      </c>
      <c r="AD170" s="99">
        <v>-0.11809984599999999</v>
      </c>
      <c r="AE170" s="100">
        <v>-0.16666666699999999</v>
      </c>
    </row>
    <row r="171" spans="1:31" s="45" customFormat="1" ht="15" customHeight="1" x14ac:dyDescent="0.35">
      <c r="A171" s="181">
        <v>44056</v>
      </c>
      <c r="B171" s="98">
        <v>42137</v>
      </c>
      <c r="C171" s="101">
        <v>62</v>
      </c>
      <c r="D171" s="101">
        <v>850</v>
      </c>
      <c r="E171" s="101">
        <v>10746</v>
      </c>
      <c r="F171" s="101">
        <v>18161</v>
      </c>
      <c r="G171" s="101">
        <v>851</v>
      </c>
      <c r="H171" s="101">
        <v>844</v>
      </c>
      <c r="I171" s="101">
        <v>6142</v>
      </c>
      <c r="J171" s="101">
        <v>4356</v>
      </c>
      <c r="K171" s="101">
        <v>125</v>
      </c>
      <c r="L171" s="98">
        <v>36882</v>
      </c>
      <c r="M171" s="101">
        <v>73</v>
      </c>
      <c r="N171" s="101">
        <v>779</v>
      </c>
      <c r="O171" s="101">
        <v>9265</v>
      </c>
      <c r="P171" s="101">
        <v>15996</v>
      </c>
      <c r="Q171" s="101">
        <v>809</v>
      </c>
      <c r="R171" s="101">
        <v>811</v>
      </c>
      <c r="S171" s="101">
        <v>4989</v>
      </c>
      <c r="T171" s="101">
        <v>4054</v>
      </c>
      <c r="U171" s="101">
        <v>106</v>
      </c>
      <c r="V171" s="99">
        <v>-0.120225542</v>
      </c>
      <c r="W171" s="99">
        <v>0.177419355</v>
      </c>
      <c r="X171" s="99">
        <v>-8.3529411999999997E-2</v>
      </c>
      <c r="Y171" s="99">
        <v>-0.137818723</v>
      </c>
      <c r="Z171" s="99">
        <v>-0.119211497</v>
      </c>
      <c r="AA171" s="99">
        <v>-4.9353701999999999E-2</v>
      </c>
      <c r="AB171" s="99">
        <v>-3.9099526000000003E-2</v>
      </c>
      <c r="AC171" s="99">
        <v>-0.18772386799999999</v>
      </c>
      <c r="AD171" s="99">
        <v>-6.9329660000000001E-2</v>
      </c>
      <c r="AE171" s="100">
        <v>-0.152</v>
      </c>
    </row>
    <row r="172" spans="1:31" s="45" customFormat="1" ht="15" customHeight="1" x14ac:dyDescent="0.35">
      <c r="A172" s="181">
        <v>44057</v>
      </c>
      <c r="B172" s="98">
        <v>41193</v>
      </c>
      <c r="C172" s="101">
        <v>68</v>
      </c>
      <c r="D172" s="101">
        <v>822</v>
      </c>
      <c r="E172" s="101">
        <v>10335</v>
      </c>
      <c r="F172" s="101">
        <v>17808</v>
      </c>
      <c r="G172" s="101">
        <v>835</v>
      </c>
      <c r="H172" s="101">
        <v>886</v>
      </c>
      <c r="I172" s="101">
        <v>6091</v>
      </c>
      <c r="J172" s="101">
        <v>4235</v>
      </c>
      <c r="K172" s="101">
        <v>113</v>
      </c>
      <c r="L172" s="98">
        <v>36897</v>
      </c>
      <c r="M172" s="101">
        <v>64</v>
      </c>
      <c r="N172" s="101">
        <v>767</v>
      </c>
      <c r="O172" s="101">
        <v>9120</v>
      </c>
      <c r="P172" s="101">
        <v>15997</v>
      </c>
      <c r="Q172" s="101">
        <v>781</v>
      </c>
      <c r="R172" s="101">
        <v>813</v>
      </c>
      <c r="S172" s="101">
        <v>5155</v>
      </c>
      <c r="T172" s="101">
        <v>4070</v>
      </c>
      <c r="U172" s="101">
        <v>130</v>
      </c>
      <c r="V172" s="99">
        <v>-9.9844449000000002E-2</v>
      </c>
      <c r="W172" s="99">
        <v>-5.8823528999999999E-2</v>
      </c>
      <c r="X172" s="99">
        <v>-6.6909975999999996E-2</v>
      </c>
      <c r="Y172" s="99">
        <v>-0.117561684</v>
      </c>
      <c r="Z172" s="99">
        <v>-0.101695867</v>
      </c>
      <c r="AA172" s="99">
        <v>-6.4670659000000005E-2</v>
      </c>
      <c r="AB172" s="99">
        <v>-8.2392777E-2</v>
      </c>
      <c r="AC172" s="99">
        <v>-0.15366934800000001</v>
      </c>
      <c r="AD172" s="99">
        <v>-3.8961039000000003E-2</v>
      </c>
      <c r="AE172" s="100">
        <v>0.15044247799999999</v>
      </c>
    </row>
    <row r="173" spans="1:31" s="45" customFormat="1" ht="15" customHeight="1" x14ac:dyDescent="0.35">
      <c r="A173" s="181">
        <v>44058</v>
      </c>
      <c r="B173" s="98">
        <v>40712</v>
      </c>
      <c r="C173" s="101">
        <v>71</v>
      </c>
      <c r="D173" s="101">
        <v>810</v>
      </c>
      <c r="E173" s="101">
        <v>10219</v>
      </c>
      <c r="F173" s="101">
        <v>17558</v>
      </c>
      <c r="G173" s="101">
        <v>841</v>
      </c>
      <c r="H173" s="101">
        <v>836</v>
      </c>
      <c r="I173" s="101">
        <v>6174</v>
      </c>
      <c r="J173" s="101">
        <v>4088</v>
      </c>
      <c r="K173" s="101">
        <v>115</v>
      </c>
      <c r="L173" s="98">
        <v>34594</v>
      </c>
      <c r="M173" s="101">
        <v>72</v>
      </c>
      <c r="N173" s="101">
        <v>717</v>
      </c>
      <c r="O173" s="101">
        <v>8205</v>
      </c>
      <c r="P173" s="101">
        <v>14939</v>
      </c>
      <c r="Q173" s="101">
        <v>778</v>
      </c>
      <c r="R173" s="101">
        <v>818</v>
      </c>
      <c r="S173" s="101">
        <v>4997</v>
      </c>
      <c r="T173" s="101">
        <v>3984</v>
      </c>
      <c r="U173" s="101">
        <v>84</v>
      </c>
      <c r="V173" s="99">
        <v>-0.13458826600000001</v>
      </c>
      <c r="W173" s="99">
        <v>1.4084507E-2</v>
      </c>
      <c r="X173" s="99">
        <v>-0.114814815</v>
      </c>
      <c r="Y173" s="99">
        <v>-0.197083863</v>
      </c>
      <c r="Z173" s="99">
        <v>-0.149162775</v>
      </c>
      <c r="AA173" s="99">
        <v>-7.4910820000000003E-2</v>
      </c>
      <c r="AB173" s="99">
        <v>-2.1531100000000001E-2</v>
      </c>
      <c r="AC173" s="99">
        <v>-0.19063816</v>
      </c>
      <c r="AD173" s="99">
        <v>-2.5440312999999999E-2</v>
      </c>
      <c r="AE173" s="100">
        <v>-0.26956521700000002</v>
      </c>
    </row>
    <row r="174" spans="1:31" s="45" customFormat="1" ht="15" customHeight="1" x14ac:dyDescent="0.35">
      <c r="A174" s="181">
        <v>44059</v>
      </c>
      <c r="B174" s="98">
        <v>41091</v>
      </c>
      <c r="C174" s="101">
        <v>73</v>
      </c>
      <c r="D174" s="101">
        <v>758</v>
      </c>
      <c r="E174" s="101">
        <v>10306</v>
      </c>
      <c r="F174" s="101">
        <v>17794</v>
      </c>
      <c r="G174" s="101">
        <v>893</v>
      </c>
      <c r="H174" s="101">
        <v>889</v>
      </c>
      <c r="I174" s="101">
        <v>6062</v>
      </c>
      <c r="J174" s="101">
        <v>4200</v>
      </c>
      <c r="K174" s="101">
        <v>116</v>
      </c>
      <c r="L174" s="98">
        <v>35335</v>
      </c>
      <c r="M174" s="101">
        <v>60</v>
      </c>
      <c r="N174" s="101">
        <v>729</v>
      </c>
      <c r="O174" s="101">
        <v>8586</v>
      </c>
      <c r="P174" s="101">
        <v>15093</v>
      </c>
      <c r="Q174" s="101">
        <v>785</v>
      </c>
      <c r="R174" s="101">
        <v>785</v>
      </c>
      <c r="S174" s="101">
        <v>5139</v>
      </c>
      <c r="T174" s="101">
        <v>4064</v>
      </c>
      <c r="U174" s="101">
        <v>94</v>
      </c>
      <c r="V174" s="99">
        <v>-0.13110280999999999</v>
      </c>
      <c r="W174" s="99">
        <v>-0.178082192</v>
      </c>
      <c r="X174" s="99">
        <v>-3.8258575000000003E-2</v>
      </c>
      <c r="Y174" s="99">
        <v>-0.166893072</v>
      </c>
      <c r="Z174" s="99">
        <v>-0.15179273900000001</v>
      </c>
      <c r="AA174" s="99">
        <v>-0.120940649</v>
      </c>
      <c r="AB174" s="99">
        <v>-0.116985377</v>
      </c>
      <c r="AC174" s="99">
        <v>-0.15225997999999999</v>
      </c>
      <c r="AD174" s="99">
        <v>-3.2380951999999998E-2</v>
      </c>
      <c r="AE174" s="100">
        <v>-0.18965517200000001</v>
      </c>
    </row>
    <row r="175" spans="1:31" s="45" customFormat="1" ht="15" customHeight="1" x14ac:dyDescent="0.35">
      <c r="A175" s="181">
        <v>44060</v>
      </c>
      <c r="B175" s="98">
        <v>38810</v>
      </c>
      <c r="C175" s="101">
        <v>81</v>
      </c>
      <c r="D175" s="101">
        <v>700</v>
      </c>
      <c r="E175" s="101">
        <v>9451</v>
      </c>
      <c r="F175" s="101">
        <v>16809</v>
      </c>
      <c r="G175" s="101">
        <v>865</v>
      </c>
      <c r="H175" s="101">
        <v>793</v>
      </c>
      <c r="I175" s="101">
        <v>5861</v>
      </c>
      <c r="J175" s="101">
        <v>4123</v>
      </c>
      <c r="K175" s="101">
        <v>127</v>
      </c>
      <c r="L175" s="98">
        <v>40051</v>
      </c>
      <c r="M175" s="101">
        <v>77</v>
      </c>
      <c r="N175" s="101">
        <v>796</v>
      </c>
      <c r="O175" s="101">
        <v>10248</v>
      </c>
      <c r="P175" s="101">
        <v>17153</v>
      </c>
      <c r="Q175" s="101">
        <v>847</v>
      </c>
      <c r="R175" s="101">
        <v>867</v>
      </c>
      <c r="S175" s="101">
        <v>5581</v>
      </c>
      <c r="T175" s="101">
        <v>4372</v>
      </c>
      <c r="U175" s="101">
        <v>110</v>
      </c>
      <c r="V175" s="99">
        <v>1.5123131E-2</v>
      </c>
      <c r="W175" s="99">
        <v>-4.9382716E-2</v>
      </c>
      <c r="X175" s="99">
        <v>0.13714285700000001</v>
      </c>
      <c r="Y175" s="99">
        <v>8.4329701000000007E-2</v>
      </c>
      <c r="Z175" s="99">
        <v>2.0465226999999999E-2</v>
      </c>
      <c r="AA175" s="99">
        <v>-2.0809248999999998E-2</v>
      </c>
      <c r="AB175" s="99">
        <v>9.331652E-2</v>
      </c>
      <c r="AC175" s="99">
        <v>-4.7773417999999998E-2</v>
      </c>
      <c r="AD175" s="99">
        <v>6.0392917999999997E-2</v>
      </c>
      <c r="AE175" s="100">
        <v>-0.133858268</v>
      </c>
    </row>
    <row r="176" spans="1:31" s="45" customFormat="1" ht="15" customHeight="1" x14ac:dyDescent="0.35">
      <c r="A176" s="181">
        <v>44061</v>
      </c>
      <c r="B176" s="98">
        <v>40408</v>
      </c>
      <c r="C176" s="101">
        <v>60</v>
      </c>
      <c r="D176" s="101">
        <v>798</v>
      </c>
      <c r="E176" s="101">
        <v>9521</v>
      </c>
      <c r="F176" s="101">
        <v>17770</v>
      </c>
      <c r="G176" s="101">
        <v>881</v>
      </c>
      <c r="H176" s="101">
        <v>856</v>
      </c>
      <c r="I176" s="101">
        <v>6115</v>
      </c>
      <c r="J176" s="101">
        <v>4277</v>
      </c>
      <c r="K176" s="101">
        <v>130</v>
      </c>
      <c r="L176" s="98">
        <v>37363</v>
      </c>
      <c r="M176" s="101">
        <v>61</v>
      </c>
      <c r="N176" s="101">
        <v>771</v>
      </c>
      <c r="O176" s="101">
        <v>9311</v>
      </c>
      <c r="P176" s="101">
        <v>16018</v>
      </c>
      <c r="Q176" s="101">
        <v>836</v>
      </c>
      <c r="R176" s="101">
        <v>795</v>
      </c>
      <c r="S176" s="101">
        <v>5329</v>
      </c>
      <c r="T176" s="101">
        <v>4122</v>
      </c>
      <c r="U176" s="101">
        <v>120</v>
      </c>
      <c r="V176" s="99">
        <v>-9.1786188000000005E-2</v>
      </c>
      <c r="W176" s="99">
        <v>1.6666667E-2</v>
      </c>
      <c r="X176" s="99">
        <v>-3.3834586E-2</v>
      </c>
      <c r="Y176" s="99">
        <v>-2.2056507E-2</v>
      </c>
      <c r="Z176" s="99">
        <v>-9.8593133999999999E-2</v>
      </c>
      <c r="AA176" s="99">
        <v>-5.1078320000000003E-2</v>
      </c>
      <c r="AB176" s="99">
        <v>-7.1261682000000007E-2</v>
      </c>
      <c r="AC176" s="99">
        <v>-0.128536386</v>
      </c>
      <c r="AD176" s="99">
        <v>-3.6240355000000002E-2</v>
      </c>
      <c r="AE176" s="100">
        <v>-7.6923077000000006E-2</v>
      </c>
    </row>
    <row r="177" spans="1:31" s="45" customFormat="1" ht="15" customHeight="1" x14ac:dyDescent="0.35">
      <c r="A177" s="181">
        <v>44062</v>
      </c>
      <c r="B177" s="98">
        <v>44999</v>
      </c>
      <c r="C177" s="101">
        <v>88</v>
      </c>
      <c r="D177" s="101">
        <v>889</v>
      </c>
      <c r="E177" s="101">
        <v>11380</v>
      </c>
      <c r="F177" s="101">
        <v>19780</v>
      </c>
      <c r="G177" s="101">
        <v>918</v>
      </c>
      <c r="H177" s="101">
        <v>894</v>
      </c>
      <c r="I177" s="101">
        <v>6485</v>
      </c>
      <c r="J177" s="101">
        <v>4438</v>
      </c>
      <c r="K177" s="101">
        <v>127</v>
      </c>
      <c r="L177" s="98">
        <v>36553</v>
      </c>
      <c r="M177" s="101">
        <v>55</v>
      </c>
      <c r="N177" s="101">
        <v>830</v>
      </c>
      <c r="O177" s="101">
        <v>8995</v>
      </c>
      <c r="P177" s="101">
        <v>15487</v>
      </c>
      <c r="Q177" s="101">
        <v>813</v>
      </c>
      <c r="R177" s="101">
        <v>832</v>
      </c>
      <c r="S177" s="101">
        <v>5231</v>
      </c>
      <c r="T177" s="101">
        <v>4198</v>
      </c>
      <c r="U177" s="101">
        <v>112</v>
      </c>
      <c r="V177" s="99">
        <v>-0.180284958</v>
      </c>
      <c r="W177" s="99">
        <v>-0.375</v>
      </c>
      <c r="X177" s="99">
        <v>-6.6366703999999999E-2</v>
      </c>
      <c r="Y177" s="99">
        <v>-0.20957820699999999</v>
      </c>
      <c r="Z177" s="99">
        <v>-0.21703741200000001</v>
      </c>
      <c r="AA177" s="99">
        <v>-0.11437908500000001</v>
      </c>
      <c r="AB177" s="99">
        <v>-6.935123E-2</v>
      </c>
      <c r="AC177" s="99">
        <v>-0.19336931399999999</v>
      </c>
      <c r="AD177" s="99">
        <v>-5.4078413999999998E-2</v>
      </c>
      <c r="AE177" s="100">
        <v>-0.11811023599999999</v>
      </c>
    </row>
    <row r="178" spans="1:31" s="45" customFormat="1" ht="15" customHeight="1" x14ac:dyDescent="0.35">
      <c r="A178" s="181">
        <v>44063</v>
      </c>
      <c r="B178" s="98">
        <v>41729</v>
      </c>
      <c r="C178" s="101">
        <v>68</v>
      </c>
      <c r="D178" s="101">
        <v>832</v>
      </c>
      <c r="E178" s="101">
        <v>10470</v>
      </c>
      <c r="F178" s="101">
        <v>17943</v>
      </c>
      <c r="G178" s="101">
        <v>898</v>
      </c>
      <c r="H178" s="101">
        <v>798</v>
      </c>
      <c r="I178" s="101">
        <v>6206</v>
      </c>
      <c r="J178" s="101">
        <v>4390</v>
      </c>
      <c r="K178" s="101">
        <v>124</v>
      </c>
      <c r="L178" s="98">
        <v>36729</v>
      </c>
      <c r="M178" s="101">
        <v>57</v>
      </c>
      <c r="N178" s="101">
        <v>783</v>
      </c>
      <c r="O178" s="101">
        <v>8959</v>
      </c>
      <c r="P178" s="101">
        <v>15756</v>
      </c>
      <c r="Q178" s="101">
        <v>842</v>
      </c>
      <c r="R178" s="101">
        <v>755</v>
      </c>
      <c r="S178" s="101">
        <v>5316</v>
      </c>
      <c r="T178" s="101">
        <v>4153</v>
      </c>
      <c r="U178" s="101">
        <v>108</v>
      </c>
      <c r="V178" s="99">
        <v>-0.111615855</v>
      </c>
      <c r="W178" s="99">
        <v>-0.16176470600000001</v>
      </c>
      <c r="X178" s="99">
        <v>-5.8894230999999998E-2</v>
      </c>
      <c r="Y178" s="99">
        <v>-0.14431709600000001</v>
      </c>
      <c r="Z178" s="99">
        <v>-0.121885972</v>
      </c>
      <c r="AA178" s="99">
        <v>-6.2360802E-2</v>
      </c>
      <c r="AB178" s="99">
        <v>-5.3884712000000001E-2</v>
      </c>
      <c r="AC178" s="99">
        <v>-0.143409604</v>
      </c>
      <c r="AD178" s="99">
        <v>-5.3986332999999997E-2</v>
      </c>
      <c r="AE178" s="100">
        <v>-0.12903225800000001</v>
      </c>
    </row>
    <row r="179" spans="1:31" s="45" customFormat="1" ht="15" customHeight="1" x14ac:dyDescent="0.35">
      <c r="A179" s="181">
        <v>44064</v>
      </c>
      <c r="B179" s="98">
        <v>41428</v>
      </c>
      <c r="C179" s="101">
        <v>67</v>
      </c>
      <c r="D179" s="101">
        <v>834</v>
      </c>
      <c r="E179" s="101">
        <v>10458</v>
      </c>
      <c r="F179" s="101">
        <v>17938</v>
      </c>
      <c r="G179" s="101">
        <v>862</v>
      </c>
      <c r="H179" s="101">
        <v>872</v>
      </c>
      <c r="I179" s="101">
        <v>6145</v>
      </c>
      <c r="J179" s="101">
        <v>4138</v>
      </c>
      <c r="K179" s="101">
        <v>114</v>
      </c>
      <c r="L179" s="98">
        <v>36838</v>
      </c>
      <c r="M179" s="101">
        <v>59</v>
      </c>
      <c r="N179" s="101">
        <v>741</v>
      </c>
      <c r="O179" s="101">
        <v>8944</v>
      </c>
      <c r="P179" s="101">
        <v>15882</v>
      </c>
      <c r="Q179" s="101">
        <v>827</v>
      </c>
      <c r="R179" s="101">
        <v>796</v>
      </c>
      <c r="S179" s="101">
        <v>5379</v>
      </c>
      <c r="T179" s="101">
        <v>4106</v>
      </c>
      <c r="U179" s="101">
        <v>104</v>
      </c>
      <c r="V179" s="99">
        <v>-9.9321924000000006E-2</v>
      </c>
      <c r="W179" s="99">
        <v>-0.119402985</v>
      </c>
      <c r="X179" s="99">
        <v>-0.111510791</v>
      </c>
      <c r="Y179" s="99">
        <v>-0.14476955399999999</v>
      </c>
      <c r="Z179" s="99">
        <v>-0.114617014</v>
      </c>
      <c r="AA179" s="99">
        <v>-4.0603248000000002E-2</v>
      </c>
      <c r="AB179" s="99">
        <v>-8.7155963000000003E-2</v>
      </c>
      <c r="AC179" s="99">
        <v>-0.12465419</v>
      </c>
      <c r="AD179" s="99">
        <v>-7.7332039999999996E-3</v>
      </c>
      <c r="AE179" s="100">
        <v>-8.7719298000000001E-2</v>
      </c>
    </row>
    <row r="180" spans="1:31" s="45" customFormat="1" ht="15" customHeight="1" x14ac:dyDescent="0.35">
      <c r="A180" s="181">
        <v>44065</v>
      </c>
      <c r="B180" s="98">
        <v>41095</v>
      </c>
      <c r="C180" s="101">
        <v>66</v>
      </c>
      <c r="D180" s="101">
        <v>829</v>
      </c>
      <c r="E180" s="101">
        <v>10370</v>
      </c>
      <c r="F180" s="101">
        <v>17707</v>
      </c>
      <c r="G180" s="101">
        <v>835</v>
      </c>
      <c r="H180" s="101">
        <v>839</v>
      </c>
      <c r="I180" s="101">
        <v>6134</v>
      </c>
      <c r="J180" s="101">
        <v>4188</v>
      </c>
      <c r="K180" s="101">
        <v>127</v>
      </c>
      <c r="L180" s="98">
        <v>33949</v>
      </c>
      <c r="M180" s="101">
        <v>51</v>
      </c>
      <c r="N180" s="101">
        <v>689</v>
      </c>
      <c r="O180" s="101">
        <v>7889</v>
      </c>
      <c r="P180" s="101">
        <v>14793</v>
      </c>
      <c r="Q180" s="101">
        <v>755</v>
      </c>
      <c r="R180" s="101">
        <v>809</v>
      </c>
      <c r="S180" s="101">
        <v>5006</v>
      </c>
      <c r="T180" s="101">
        <v>3850</v>
      </c>
      <c r="U180" s="101">
        <v>107</v>
      </c>
      <c r="V180" s="99">
        <v>-0.15183075700000001</v>
      </c>
      <c r="W180" s="99">
        <v>-0.22727272700000001</v>
      </c>
      <c r="X180" s="99">
        <v>-0.168878166</v>
      </c>
      <c r="Y180" s="99">
        <v>-0.23924782999999999</v>
      </c>
      <c r="Z180" s="99">
        <v>-0.16456768499999999</v>
      </c>
      <c r="AA180" s="99">
        <v>-9.5808382999999997E-2</v>
      </c>
      <c r="AB180" s="99">
        <v>-3.5756852999999998E-2</v>
      </c>
      <c r="AC180" s="99">
        <v>-0.183893055</v>
      </c>
      <c r="AD180" s="99">
        <v>-8.0706781000000005E-2</v>
      </c>
      <c r="AE180" s="100">
        <v>-0.15748031500000001</v>
      </c>
    </row>
    <row r="181" spans="1:31" s="45" customFormat="1" ht="15" customHeight="1" x14ac:dyDescent="0.35">
      <c r="A181" s="181">
        <v>44066</v>
      </c>
      <c r="B181" s="98">
        <v>40561</v>
      </c>
      <c r="C181" s="101">
        <v>62</v>
      </c>
      <c r="D181" s="101">
        <v>790</v>
      </c>
      <c r="E181" s="101">
        <v>10134</v>
      </c>
      <c r="F181" s="101">
        <v>17463</v>
      </c>
      <c r="G181" s="101">
        <v>822</v>
      </c>
      <c r="H181" s="101">
        <v>826</v>
      </c>
      <c r="I181" s="101">
        <v>6110</v>
      </c>
      <c r="J181" s="101">
        <v>4224</v>
      </c>
      <c r="K181" s="101">
        <v>130</v>
      </c>
      <c r="L181" s="98">
        <v>35095</v>
      </c>
      <c r="M181" s="101">
        <v>52</v>
      </c>
      <c r="N181" s="101">
        <v>680</v>
      </c>
      <c r="O181" s="101">
        <v>8327</v>
      </c>
      <c r="P181" s="101">
        <v>15169</v>
      </c>
      <c r="Q181" s="101">
        <v>834</v>
      </c>
      <c r="R181" s="101">
        <v>798</v>
      </c>
      <c r="S181" s="101">
        <v>5202</v>
      </c>
      <c r="T181" s="101">
        <v>3928</v>
      </c>
      <c r="U181" s="101">
        <v>105</v>
      </c>
      <c r="V181" s="99">
        <v>-0.120255037</v>
      </c>
      <c r="W181" s="99">
        <v>-0.16129032300000001</v>
      </c>
      <c r="X181" s="99">
        <v>-0.13924050599999999</v>
      </c>
      <c r="Y181" s="99">
        <v>-0.17831063699999999</v>
      </c>
      <c r="Z181" s="99">
        <v>-0.13136345399999999</v>
      </c>
      <c r="AA181" s="99">
        <v>1.459854E-2</v>
      </c>
      <c r="AB181" s="99">
        <v>-3.3898304999999997E-2</v>
      </c>
      <c r="AC181" s="99">
        <v>-0.14860883799999999</v>
      </c>
      <c r="AD181" s="99">
        <v>-7.0075758000000002E-2</v>
      </c>
      <c r="AE181" s="100">
        <v>-0.192307692</v>
      </c>
    </row>
    <row r="182" spans="1:31" s="45" customFormat="1" ht="15" customHeight="1" x14ac:dyDescent="0.35">
      <c r="A182" s="181">
        <v>44067</v>
      </c>
      <c r="B182" s="98">
        <v>38380</v>
      </c>
      <c r="C182" s="101">
        <v>51</v>
      </c>
      <c r="D182" s="101">
        <v>762</v>
      </c>
      <c r="E182" s="101">
        <v>9064</v>
      </c>
      <c r="F182" s="101">
        <v>16451</v>
      </c>
      <c r="G182" s="101">
        <v>855</v>
      </c>
      <c r="H182" s="101">
        <v>893</v>
      </c>
      <c r="I182" s="101">
        <v>5980</v>
      </c>
      <c r="J182" s="101">
        <v>4244</v>
      </c>
      <c r="K182" s="101">
        <v>80</v>
      </c>
      <c r="L182" s="98">
        <v>40064</v>
      </c>
      <c r="M182" s="101">
        <v>57</v>
      </c>
      <c r="N182" s="101">
        <v>854</v>
      </c>
      <c r="O182" s="101">
        <v>9805</v>
      </c>
      <c r="P182" s="101">
        <v>17642</v>
      </c>
      <c r="Q182" s="101">
        <v>902</v>
      </c>
      <c r="R182" s="101">
        <v>875</v>
      </c>
      <c r="S182" s="101">
        <v>5450</v>
      </c>
      <c r="T182" s="101">
        <v>4369</v>
      </c>
      <c r="U182" s="101">
        <v>110</v>
      </c>
      <c r="V182" s="99">
        <v>3.2166735000000002E-2</v>
      </c>
      <c r="W182" s="99">
        <v>0.117647059</v>
      </c>
      <c r="X182" s="99">
        <v>0.120734908</v>
      </c>
      <c r="Y182" s="99">
        <v>8.1751985999999999E-2</v>
      </c>
      <c r="Z182" s="99">
        <v>7.2396815000000003E-2</v>
      </c>
      <c r="AA182" s="99">
        <v>5.497076E-2</v>
      </c>
      <c r="AB182" s="99">
        <v>-2.0156774999999998E-2</v>
      </c>
      <c r="AC182" s="99">
        <v>-8.8628762999999999E-2</v>
      </c>
      <c r="AD182" s="99">
        <v>2.9453345999999998E-2</v>
      </c>
      <c r="AE182" s="100">
        <v>0.375</v>
      </c>
    </row>
    <row r="183" spans="1:31" s="45" customFormat="1" ht="15" customHeight="1" x14ac:dyDescent="0.35">
      <c r="A183" s="181">
        <v>44068</v>
      </c>
      <c r="B183" s="98">
        <v>39944</v>
      </c>
      <c r="C183" s="101">
        <v>60</v>
      </c>
      <c r="D183" s="101">
        <v>759</v>
      </c>
      <c r="E183" s="101">
        <v>9451</v>
      </c>
      <c r="F183" s="101">
        <v>17193</v>
      </c>
      <c r="G183" s="101">
        <v>886</v>
      </c>
      <c r="H183" s="101">
        <v>895</v>
      </c>
      <c r="I183" s="101">
        <v>6135</v>
      </c>
      <c r="J183" s="101">
        <v>4461</v>
      </c>
      <c r="K183" s="101">
        <v>104</v>
      </c>
      <c r="L183" s="98">
        <v>37436</v>
      </c>
      <c r="M183" s="101">
        <v>51</v>
      </c>
      <c r="N183" s="101">
        <v>807</v>
      </c>
      <c r="O183" s="101">
        <v>8994</v>
      </c>
      <c r="P183" s="101">
        <v>16425</v>
      </c>
      <c r="Q183" s="101">
        <v>846</v>
      </c>
      <c r="R183" s="101">
        <v>820</v>
      </c>
      <c r="S183" s="101">
        <v>5333</v>
      </c>
      <c r="T183" s="101">
        <v>4065</v>
      </c>
      <c r="U183" s="101">
        <v>95</v>
      </c>
      <c r="V183" s="99">
        <v>-6.7261339000000003E-2</v>
      </c>
      <c r="W183" s="99">
        <v>-0.15</v>
      </c>
      <c r="X183" s="99">
        <v>6.3241107000000005E-2</v>
      </c>
      <c r="Y183" s="99">
        <v>-4.8354671000000002E-2</v>
      </c>
      <c r="Z183" s="99">
        <v>-4.4669342000000001E-2</v>
      </c>
      <c r="AA183" s="99">
        <v>-4.5146726999999998E-2</v>
      </c>
      <c r="AB183" s="99">
        <v>-8.3798883000000005E-2</v>
      </c>
      <c r="AC183" s="99">
        <v>-0.13072534599999999</v>
      </c>
      <c r="AD183" s="99">
        <v>-8.8769334000000005E-2</v>
      </c>
      <c r="AE183" s="100">
        <v>-8.6538461999999997E-2</v>
      </c>
    </row>
    <row r="184" spans="1:31" s="45" customFormat="1" ht="15" customHeight="1" x14ac:dyDescent="0.35">
      <c r="A184" s="181">
        <v>44069</v>
      </c>
      <c r="B184" s="98">
        <v>44281</v>
      </c>
      <c r="C184" s="101">
        <v>64</v>
      </c>
      <c r="D184" s="101">
        <v>813</v>
      </c>
      <c r="E184" s="101">
        <v>11108</v>
      </c>
      <c r="F184" s="101">
        <v>19136</v>
      </c>
      <c r="G184" s="101">
        <v>871</v>
      </c>
      <c r="H184" s="101">
        <v>862</v>
      </c>
      <c r="I184" s="101">
        <v>6466</v>
      </c>
      <c r="J184" s="101">
        <v>4808</v>
      </c>
      <c r="K184" s="101">
        <v>153</v>
      </c>
      <c r="L184" s="98">
        <v>36053</v>
      </c>
      <c r="M184" s="101">
        <v>70</v>
      </c>
      <c r="N184" s="101">
        <v>810</v>
      </c>
      <c r="O184" s="101">
        <v>8598</v>
      </c>
      <c r="P184" s="101">
        <v>15633</v>
      </c>
      <c r="Q184" s="101">
        <v>837</v>
      </c>
      <c r="R184" s="101">
        <v>754</v>
      </c>
      <c r="S184" s="101">
        <v>5237</v>
      </c>
      <c r="T184" s="101">
        <v>4013</v>
      </c>
      <c r="U184" s="101">
        <v>101</v>
      </c>
      <c r="V184" s="99">
        <v>-0.172369095</v>
      </c>
      <c r="W184" s="99">
        <v>9.375E-2</v>
      </c>
      <c r="X184" s="99">
        <v>-3.6900370000000002E-3</v>
      </c>
      <c r="Y184" s="99">
        <v>-0.22596326999999999</v>
      </c>
      <c r="Z184" s="99">
        <v>-0.18305811</v>
      </c>
      <c r="AA184" s="99">
        <v>-3.9035591000000001E-2</v>
      </c>
      <c r="AB184" s="99">
        <v>-0.125290023</v>
      </c>
      <c r="AC184" s="99">
        <v>-0.190071141</v>
      </c>
      <c r="AD184" s="99">
        <v>-0.165349418</v>
      </c>
      <c r="AE184" s="100">
        <v>-0.33986928100000002</v>
      </c>
    </row>
    <row r="185" spans="1:31" s="45" customFormat="1" ht="15" customHeight="1" x14ac:dyDescent="0.35">
      <c r="A185" s="181">
        <v>44070</v>
      </c>
      <c r="B185" s="98">
        <v>41300</v>
      </c>
      <c r="C185" s="101">
        <v>64</v>
      </c>
      <c r="D185" s="101">
        <v>797</v>
      </c>
      <c r="E185" s="101">
        <v>10320</v>
      </c>
      <c r="F185" s="101">
        <v>17618</v>
      </c>
      <c r="G185" s="101">
        <v>829</v>
      </c>
      <c r="H185" s="101">
        <v>868</v>
      </c>
      <c r="I185" s="101">
        <v>6032</v>
      </c>
      <c r="J185" s="101">
        <v>4638</v>
      </c>
      <c r="K185" s="101">
        <v>134</v>
      </c>
      <c r="L185" s="98">
        <v>35451</v>
      </c>
      <c r="M185" s="101">
        <v>51</v>
      </c>
      <c r="N185" s="101">
        <v>744</v>
      </c>
      <c r="O185" s="101">
        <v>8380</v>
      </c>
      <c r="P185" s="101">
        <v>15655</v>
      </c>
      <c r="Q185" s="101">
        <v>814</v>
      </c>
      <c r="R185" s="101">
        <v>670</v>
      </c>
      <c r="S185" s="101">
        <v>4983</v>
      </c>
      <c r="T185" s="101">
        <v>4048</v>
      </c>
      <c r="U185" s="101">
        <v>106</v>
      </c>
      <c r="V185" s="99">
        <v>-0.126178179</v>
      </c>
      <c r="W185" s="99">
        <v>-0.203125</v>
      </c>
      <c r="X185" s="99">
        <v>-6.6499373000000001E-2</v>
      </c>
      <c r="Y185" s="99">
        <v>-0.187984496</v>
      </c>
      <c r="Z185" s="99">
        <v>-0.111420138</v>
      </c>
      <c r="AA185" s="99">
        <v>-1.8094089000000001E-2</v>
      </c>
      <c r="AB185" s="99">
        <v>-0.228110599</v>
      </c>
      <c r="AC185" s="99">
        <v>-0.17390583600000001</v>
      </c>
      <c r="AD185" s="99">
        <v>-0.12721000399999999</v>
      </c>
      <c r="AE185" s="100">
        <v>-0.20895522399999999</v>
      </c>
    </row>
    <row r="186" spans="1:31" s="45" customFormat="1" ht="15" customHeight="1" x14ac:dyDescent="0.35">
      <c r="A186" s="181">
        <v>44071</v>
      </c>
      <c r="B186" s="98">
        <v>40651</v>
      </c>
      <c r="C186" s="101">
        <v>61</v>
      </c>
      <c r="D186" s="101">
        <v>756</v>
      </c>
      <c r="E186" s="101">
        <v>10151</v>
      </c>
      <c r="F186" s="101">
        <v>17440</v>
      </c>
      <c r="G186" s="101">
        <v>887</v>
      </c>
      <c r="H186" s="101">
        <v>868</v>
      </c>
      <c r="I186" s="101">
        <v>5838</v>
      </c>
      <c r="J186" s="101">
        <v>4529</v>
      </c>
      <c r="K186" s="101">
        <v>121</v>
      </c>
      <c r="L186" s="98">
        <v>36026</v>
      </c>
      <c r="M186" s="101">
        <v>60</v>
      </c>
      <c r="N186" s="101">
        <v>743</v>
      </c>
      <c r="O186" s="101">
        <v>8676</v>
      </c>
      <c r="P186" s="101">
        <v>15603</v>
      </c>
      <c r="Q186" s="101">
        <v>800</v>
      </c>
      <c r="R186" s="101">
        <v>766</v>
      </c>
      <c r="S186" s="101">
        <v>5219</v>
      </c>
      <c r="T186" s="101">
        <v>4057</v>
      </c>
      <c r="U186" s="101">
        <v>102</v>
      </c>
      <c r="V186" s="99">
        <v>-0.10327868900000001</v>
      </c>
      <c r="W186" s="99">
        <v>-1.6393443000000001E-2</v>
      </c>
      <c r="X186" s="99">
        <v>-1.7195767000000001E-2</v>
      </c>
      <c r="Y186" s="99">
        <v>-0.145305881</v>
      </c>
      <c r="Z186" s="99">
        <v>-0.105332569</v>
      </c>
      <c r="AA186" s="99">
        <v>-9.8083427000000001E-2</v>
      </c>
      <c r="AB186" s="99">
        <v>-0.11751152099999999</v>
      </c>
      <c r="AC186" s="99">
        <v>-0.106029462</v>
      </c>
      <c r="AD186" s="99">
        <v>-0.104217267</v>
      </c>
      <c r="AE186" s="100">
        <v>-0.157024793</v>
      </c>
    </row>
    <row r="187" spans="1:31" s="45" customFormat="1" ht="15" customHeight="1" x14ac:dyDescent="0.35">
      <c r="A187" s="181">
        <v>44072</v>
      </c>
      <c r="B187" s="98">
        <v>40274</v>
      </c>
      <c r="C187" s="101">
        <v>58</v>
      </c>
      <c r="D187" s="101">
        <v>729</v>
      </c>
      <c r="E187" s="101">
        <v>9994</v>
      </c>
      <c r="F187" s="101">
        <v>17196</v>
      </c>
      <c r="G187" s="101">
        <v>868</v>
      </c>
      <c r="H187" s="101">
        <v>801</v>
      </c>
      <c r="I187" s="101">
        <v>5959</v>
      </c>
      <c r="J187" s="101">
        <v>4531</v>
      </c>
      <c r="K187" s="101">
        <v>138</v>
      </c>
      <c r="L187" s="98">
        <v>33303</v>
      </c>
      <c r="M187" s="101">
        <v>45</v>
      </c>
      <c r="N187" s="101">
        <v>717</v>
      </c>
      <c r="O187" s="101">
        <v>7681</v>
      </c>
      <c r="P187" s="101">
        <v>14241</v>
      </c>
      <c r="Q187" s="101">
        <v>761</v>
      </c>
      <c r="R187" s="101">
        <v>795</v>
      </c>
      <c r="S187" s="101">
        <v>5007</v>
      </c>
      <c r="T187" s="101">
        <v>3959</v>
      </c>
      <c r="U187" s="101">
        <v>97</v>
      </c>
      <c r="V187" s="99">
        <v>-0.15383091099999999</v>
      </c>
      <c r="W187" s="99">
        <v>-0.22413793100000001</v>
      </c>
      <c r="X187" s="99">
        <v>-1.6460905000000001E-2</v>
      </c>
      <c r="Y187" s="99">
        <v>-0.23143886299999999</v>
      </c>
      <c r="Z187" s="99">
        <v>-0.17184228900000001</v>
      </c>
      <c r="AA187" s="99">
        <v>-0.123271889</v>
      </c>
      <c r="AB187" s="99">
        <v>-7.4906369999999996E-3</v>
      </c>
      <c r="AC187" s="99">
        <v>-0.15975834899999999</v>
      </c>
      <c r="AD187" s="99">
        <v>-0.12624144800000001</v>
      </c>
      <c r="AE187" s="100">
        <v>-0.29710144900000002</v>
      </c>
    </row>
    <row r="188" spans="1:31" s="45" customFormat="1" ht="15" customHeight="1" x14ac:dyDescent="0.35">
      <c r="A188" s="181">
        <v>44073</v>
      </c>
      <c r="B188" s="98">
        <v>40812</v>
      </c>
      <c r="C188" s="101">
        <v>75</v>
      </c>
      <c r="D188" s="101">
        <v>804</v>
      </c>
      <c r="E188" s="101">
        <v>10135</v>
      </c>
      <c r="F188" s="101">
        <v>17286</v>
      </c>
      <c r="G188" s="101">
        <v>834</v>
      </c>
      <c r="H188" s="101">
        <v>848</v>
      </c>
      <c r="I188" s="101">
        <v>6177</v>
      </c>
      <c r="J188" s="101">
        <v>4534</v>
      </c>
      <c r="K188" s="101">
        <v>119</v>
      </c>
      <c r="L188" s="98">
        <v>33342</v>
      </c>
      <c r="M188" s="101">
        <v>51</v>
      </c>
      <c r="N188" s="101">
        <v>700</v>
      </c>
      <c r="O188" s="101">
        <v>7669</v>
      </c>
      <c r="P188" s="101">
        <v>14498</v>
      </c>
      <c r="Q188" s="101">
        <v>755</v>
      </c>
      <c r="R188" s="101">
        <v>796</v>
      </c>
      <c r="S188" s="101">
        <v>4936</v>
      </c>
      <c r="T188" s="101">
        <v>3852</v>
      </c>
      <c r="U188" s="101">
        <v>85</v>
      </c>
      <c r="V188" s="99">
        <v>-0.16311894900000001</v>
      </c>
      <c r="W188" s="99">
        <v>-0.32</v>
      </c>
      <c r="X188" s="99">
        <v>-0.12935323400000001</v>
      </c>
      <c r="Y188" s="99">
        <v>-0.24331524400000001</v>
      </c>
      <c r="Z188" s="99">
        <v>-0.16128659000000001</v>
      </c>
      <c r="AA188" s="99">
        <v>-9.4724220999999997E-2</v>
      </c>
      <c r="AB188" s="99">
        <v>-6.1320754999999998E-2</v>
      </c>
      <c r="AC188" s="99">
        <v>-0.200906589</v>
      </c>
      <c r="AD188" s="99">
        <v>-0.150419056</v>
      </c>
      <c r="AE188" s="100">
        <v>-0.28571428599999998</v>
      </c>
    </row>
    <row r="189" spans="1:31" s="45" customFormat="1" ht="15" customHeight="1" x14ac:dyDescent="0.35">
      <c r="A189" s="181">
        <v>44074</v>
      </c>
      <c r="B189" s="98">
        <v>39128</v>
      </c>
      <c r="C189" s="101">
        <v>63</v>
      </c>
      <c r="D189" s="101">
        <v>727</v>
      </c>
      <c r="E189" s="101">
        <v>9244</v>
      </c>
      <c r="F189" s="101">
        <v>16713</v>
      </c>
      <c r="G189" s="101">
        <v>814</v>
      </c>
      <c r="H189" s="101">
        <v>875</v>
      </c>
      <c r="I189" s="101">
        <v>5976</v>
      </c>
      <c r="J189" s="101">
        <v>4608</v>
      </c>
      <c r="K189" s="101">
        <v>108</v>
      </c>
      <c r="L189" s="98">
        <v>38276</v>
      </c>
      <c r="M189" s="101">
        <v>66</v>
      </c>
      <c r="N189" s="101">
        <v>826</v>
      </c>
      <c r="O189" s="101">
        <v>9145</v>
      </c>
      <c r="P189" s="101">
        <v>16975</v>
      </c>
      <c r="Q189" s="101">
        <v>816</v>
      </c>
      <c r="R189" s="101">
        <v>782</v>
      </c>
      <c r="S189" s="101">
        <v>5279</v>
      </c>
      <c r="T189" s="101">
        <v>4272</v>
      </c>
      <c r="U189" s="101">
        <v>115</v>
      </c>
      <c r="V189" s="99">
        <v>-2.519743E-2</v>
      </c>
      <c r="W189" s="99">
        <v>4.7619047999999997E-2</v>
      </c>
      <c r="X189" s="99">
        <v>0.13617606600000001</v>
      </c>
      <c r="Y189" s="99">
        <v>-1.0709649999999999E-2</v>
      </c>
      <c r="Z189" s="99">
        <v>1.567642E-2</v>
      </c>
      <c r="AA189" s="99">
        <v>2.4570019999999998E-3</v>
      </c>
      <c r="AB189" s="99">
        <v>-0.106285714</v>
      </c>
      <c r="AC189" s="99">
        <v>-0.11663319900000001</v>
      </c>
      <c r="AD189" s="99">
        <v>-7.2916667000000004E-2</v>
      </c>
      <c r="AE189" s="100">
        <v>6.4814814999999998E-2</v>
      </c>
    </row>
    <row r="190" spans="1:31" s="45" customFormat="1" ht="15" customHeight="1" x14ac:dyDescent="0.35">
      <c r="A190" s="181">
        <v>44075</v>
      </c>
      <c r="B190" s="98">
        <v>40814</v>
      </c>
      <c r="C190" s="101">
        <v>58</v>
      </c>
      <c r="D190" s="101">
        <v>745</v>
      </c>
      <c r="E190" s="101">
        <v>9473</v>
      </c>
      <c r="F190" s="101">
        <v>17617</v>
      </c>
      <c r="G190" s="101">
        <v>906</v>
      </c>
      <c r="H190" s="101">
        <v>914</v>
      </c>
      <c r="I190" s="101">
        <v>6197</v>
      </c>
      <c r="J190" s="101">
        <v>4798</v>
      </c>
      <c r="K190" s="101">
        <v>106</v>
      </c>
      <c r="L190" s="98">
        <v>36670</v>
      </c>
      <c r="M190" s="101">
        <v>61</v>
      </c>
      <c r="N190" s="101">
        <v>718</v>
      </c>
      <c r="O190" s="101">
        <v>8924</v>
      </c>
      <c r="P190" s="101">
        <v>16160</v>
      </c>
      <c r="Q190" s="101">
        <v>823</v>
      </c>
      <c r="R190" s="101">
        <v>749</v>
      </c>
      <c r="S190" s="101">
        <v>5033</v>
      </c>
      <c r="T190" s="101">
        <v>4087</v>
      </c>
      <c r="U190" s="101">
        <v>115</v>
      </c>
      <c r="V190" s="99">
        <v>-0.114705976</v>
      </c>
      <c r="W190" s="99">
        <v>5.1724138000000003E-2</v>
      </c>
      <c r="X190" s="99">
        <v>-3.6241611E-2</v>
      </c>
      <c r="Y190" s="99">
        <v>-5.7954185999999998E-2</v>
      </c>
      <c r="Z190" s="99">
        <v>-8.2704206000000002E-2</v>
      </c>
      <c r="AA190" s="99">
        <v>-9.1611478999999996E-2</v>
      </c>
      <c r="AB190" s="99">
        <v>-0.18052516399999999</v>
      </c>
      <c r="AC190" s="99">
        <v>-0.18783282200000001</v>
      </c>
      <c r="AD190" s="99">
        <v>-0.14818674400000001</v>
      </c>
      <c r="AE190" s="100">
        <v>8.4905659999999994E-2</v>
      </c>
    </row>
    <row r="191" spans="1:31" s="45" customFormat="1" ht="15" customHeight="1" x14ac:dyDescent="0.35">
      <c r="A191" s="181">
        <v>44076</v>
      </c>
      <c r="B191" s="98">
        <v>42759</v>
      </c>
      <c r="C191" s="101">
        <v>63</v>
      </c>
      <c r="D191" s="101">
        <v>839</v>
      </c>
      <c r="E191" s="101">
        <v>10167</v>
      </c>
      <c r="F191" s="101">
        <v>18272</v>
      </c>
      <c r="G191" s="101">
        <v>951</v>
      </c>
      <c r="H191" s="101">
        <v>937</v>
      </c>
      <c r="I191" s="101">
        <v>6565</v>
      </c>
      <c r="J191" s="101">
        <v>4864</v>
      </c>
      <c r="K191" s="101">
        <v>101</v>
      </c>
      <c r="L191" s="98">
        <v>35984</v>
      </c>
      <c r="M191" s="101">
        <v>69</v>
      </c>
      <c r="N191" s="101">
        <v>738</v>
      </c>
      <c r="O191" s="101">
        <v>8649</v>
      </c>
      <c r="P191" s="101">
        <v>16044</v>
      </c>
      <c r="Q191" s="101">
        <v>751</v>
      </c>
      <c r="R191" s="101">
        <v>742</v>
      </c>
      <c r="S191" s="101">
        <v>4899</v>
      </c>
      <c r="T191" s="101">
        <v>3967</v>
      </c>
      <c r="U191" s="101">
        <v>125</v>
      </c>
      <c r="V191" s="99">
        <v>-0.161297251</v>
      </c>
      <c r="W191" s="99">
        <v>9.5238094999999995E-2</v>
      </c>
      <c r="X191" s="99">
        <v>-0.120381406</v>
      </c>
      <c r="Y191" s="99">
        <v>-0.14930657999999999</v>
      </c>
      <c r="Z191" s="99">
        <v>-0.12193520099999999</v>
      </c>
      <c r="AA191" s="99">
        <v>-0.21030494199999999</v>
      </c>
      <c r="AB191" s="99">
        <v>-0.20811099299999999</v>
      </c>
      <c r="AC191" s="99">
        <v>-0.253769992</v>
      </c>
      <c r="AD191" s="99">
        <v>-0.18441611799999999</v>
      </c>
      <c r="AE191" s="100">
        <v>0.23762376199999999</v>
      </c>
    </row>
    <row r="192" spans="1:31" s="45" customFormat="1" ht="15" customHeight="1" x14ac:dyDescent="0.35">
      <c r="A192" s="181">
        <v>44077</v>
      </c>
      <c r="B192" s="98">
        <v>43757</v>
      </c>
      <c r="C192" s="101">
        <v>66</v>
      </c>
      <c r="D192" s="101">
        <v>840</v>
      </c>
      <c r="E192" s="101">
        <v>10755</v>
      </c>
      <c r="F192" s="101">
        <v>18538</v>
      </c>
      <c r="G192" s="101">
        <v>915</v>
      </c>
      <c r="H192" s="101">
        <v>870</v>
      </c>
      <c r="I192" s="101">
        <v>6717</v>
      </c>
      <c r="J192" s="101">
        <v>4891</v>
      </c>
      <c r="K192" s="101">
        <v>165</v>
      </c>
      <c r="L192" s="98">
        <v>36539</v>
      </c>
      <c r="M192" s="101">
        <v>57</v>
      </c>
      <c r="N192" s="101">
        <v>731</v>
      </c>
      <c r="O192" s="101">
        <v>8927</v>
      </c>
      <c r="P192" s="101">
        <v>15953</v>
      </c>
      <c r="Q192" s="101">
        <v>768</v>
      </c>
      <c r="R192" s="101">
        <v>773</v>
      </c>
      <c r="S192" s="101">
        <v>4959</v>
      </c>
      <c r="T192" s="101">
        <v>4265</v>
      </c>
      <c r="U192" s="101">
        <v>106</v>
      </c>
      <c r="V192" s="99">
        <v>-0.16332343499999999</v>
      </c>
      <c r="W192" s="99">
        <v>-0.13636363600000001</v>
      </c>
      <c r="X192" s="99">
        <v>-0.12976190500000001</v>
      </c>
      <c r="Y192" s="99">
        <v>-0.16996745699999999</v>
      </c>
      <c r="Z192" s="99">
        <v>-0.13944330599999999</v>
      </c>
      <c r="AA192" s="99">
        <v>-0.16065573799999999</v>
      </c>
      <c r="AB192" s="99">
        <v>-0.111494253</v>
      </c>
      <c r="AC192" s="99">
        <v>-0.26172398400000002</v>
      </c>
      <c r="AD192" s="99">
        <v>-0.12799018600000001</v>
      </c>
      <c r="AE192" s="100">
        <v>-0.35757575800000002</v>
      </c>
    </row>
    <row r="193" spans="1:31" s="45" customFormat="1" ht="15" customHeight="1" x14ac:dyDescent="0.35">
      <c r="A193" s="181">
        <v>44078</v>
      </c>
      <c r="B193" s="98">
        <v>41399</v>
      </c>
      <c r="C193" s="101">
        <v>64</v>
      </c>
      <c r="D193" s="101">
        <v>797</v>
      </c>
      <c r="E193" s="101">
        <v>10163</v>
      </c>
      <c r="F193" s="101">
        <v>17623</v>
      </c>
      <c r="G193" s="101">
        <v>926</v>
      </c>
      <c r="H193" s="101">
        <v>837</v>
      </c>
      <c r="I193" s="101">
        <v>6292</v>
      </c>
      <c r="J193" s="101">
        <v>4588</v>
      </c>
      <c r="K193" s="101">
        <v>109</v>
      </c>
      <c r="L193" s="98">
        <v>35961</v>
      </c>
      <c r="M193" s="101">
        <v>53</v>
      </c>
      <c r="N193" s="101">
        <v>711</v>
      </c>
      <c r="O193" s="101">
        <v>8797</v>
      </c>
      <c r="P193" s="101">
        <v>15646</v>
      </c>
      <c r="Q193" s="101">
        <v>745</v>
      </c>
      <c r="R193" s="101">
        <v>826</v>
      </c>
      <c r="S193" s="101">
        <v>4977</v>
      </c>
      <c r="T193" s="101">
        <v>4106</v>
      </c>
      <c r="U193" s="101">
        <v>100</v>
      </c>
      <c r="V193" s="99">
        <v>-0.13036240199999999</v>
      </c>
      <c r="W193" s="99">
        <v>-0.171875</v>
      </c>
      <c r="X193" s="99">
        <v>-0.107904642</v>
      </c>
      <c r="Y193" s="99">
        <v>-0.13440913099999999</v>
      </c>
      <c r="Z193" s="99">
        <v>-0.11218294299999999</v>
      </c>
      <c r="AA193" s="99">
        <v>-0.195464363</v>
      </c>
      <c r="AB193" s="99">
        <v>-1.3142174E-2</v>
      </c>
      <c r="AC193" s="99">
        <v>-0.20899555</v>
      </c>
      <c r="AD193" s="99">
        <v>-0.10505667</v>
      </c>
      <c r="AE193" s="100">
        <v>-8.2568806999999994E-2</v>
      </c>
    </row>
    <row r="194" spans="1:31" s="45" customFormat="1" ht="15" customHeight="1" x14ac:dyDescent="0.35">
      <c r="A194" s="181">
        <v>44079</v>
      </c>
      <c r="B194" s="98">
        <v>40822</v>
      </c>
      <c r="C194" s="101">
        <v>61</v>
      </c>
      <c r="D194" s="101">
        <v>768</v>
      </c>
      <c r="E194" s="101">
        <v>10053</v>
      </c>
      <c r="F194" s="101">
        <v>17366</v>
      </c>
      <c r="G194" s="101">
        <v>862</v>
      </c>
      <c r="H194" s="101">
        <v>785</v>
      </c>
      <c r="I194" s="101">
        <v>6203</v>
      </c>
      <c r="J194" s="101">
        <v>4610</v>
      </c>
      <c r="K194" s="101">
        <v>114</v>
      </c>
      <c r="L194" s="98">
        <v>33681</v>
      </c>
      <c r="M194" s="101">
        <v>47</v>
      </c>
      <c r="N194" s="101">
        <v>696</v>
      </c>
      <c r="O194" s="101">
        <v>7758</v>
      </c>
      <c r="P194" s="101">
        <v>14362</v>
      </c>
      <c r="Q194" s="101">
        <v>741</v>
      </c>
      <c r="R194" s="101">
        <v>788</v>
      </c>
      <c r="S194" s="101">
        <v>5129</v>
      </c>
      <c r="T194" s="101">
        <v>4060</v>
      </c>
      <c r="U194" s="101">
        <v>100</v>
      </c>
      <c r="V194" s="99">
        <v>-0.15749618100000001</v>
      </c>
      <c r="W194" s="99">
        <v>-0.229508197</v>
      </c>
      <c r="X194" s="99">
        <v>-9.375E-2</v>
      </c>
      <c r="Y194" s="99">
        <v>-0.22829006299999999</v>
      </c>
      <c r="Z194" s="99">
        <v>-0.17298168799999999</v>
      </c>
      <c r="AA194" s="99">
        <v>-0.14037123000000001</v>
      </c>
      <c r="AB194" s="99">
        <v>3.8216560000000001E-3</v>
      </c>
      <c r="AC194" s="99">
        <v>-0.173142028</v>
      </c>
      <c r="AD194" s="99">
        <v>-0.119305857</v>
      </c>
      <c r="AE194" s="100">
        <v>-0.122807018</v>
      </c>
    </row>
    <row r="195" spans="1:31" s="45" customFormat="1" ht="15" customHeight="1" x14ac:dyDescent="0.35">
      <c r="A195" s="181">
        <v>44080</v>
      </c>
      <c r="B195" s="98">
        <v>41466</v>
      </c>
      <c r="C195" s="101">
        <v>58</v>
      </c>
      <c r="D195" s="101">
        <v>783</v>
      </c>
      <c r="E195" s="101">
        <v>10239</v>
      </c>
      <c r="F195" s="101">
        <v>17612</v>
      </c>
      <c r="G195" s="101">
        <v>943</v>
      </c>
      <c r="H195" s="101">
        <v>861</v>
      </c>
      <c r="I195" s="101">
        <v>6225</v>
      </c>
      <c r="J195" s="101">
        <v>4618</v>
      </c>
      <c r="K195" s="101">
        <v>127</v>
      </c>
      <c r="L195" s="98">
        <v>34252</v>
      </c>
      <c r="M195" s="101">
        <v>60</v>
      </c>
      <c r="N195" s="101">
        <v>703</v>
      </c>
      <c r="O195" s="101">
        <v>7944</v>
      </c>
      <c r="P195" s="101">
        <v>14660</v>
      </c>
      <c r="Q195" s="101">
        <v>794</v>
      </c>
      <c r="R195" s="101">
        <v>827</v>
      </c>
      <c r="S195" s="101">
        <v>5068</v>
      </c>
      <c r="T195" s="101">
        <v>4102</v>
      </c>
      <c r="U195" s="101">
        <v>94</v>
      </c>
      <c r="V195" s="99">
        <v>-0.157523938</v>
      </c>
      <c r="W195" s="99">
        <v>3.4482759000000002E-2</v>
      </c>
      <c r="X195" s="99">
        <v>-0.102171137</v>
      </c>
      <c r="Y195" s="99">
        <v>-0.22414298299999999</v>
      </c>
      <c r="Z195" s="99">
        <v>-0.16761299099999999</v>
      </c>
      <c r="AA195" s="99">
        <v>-0.15800636300000001</v>
      </c>
      <c r="AB195" s="99">
        <v>-3.9488966E-2</v>
      </c>
      <c r="AC195" s="99">
        <v>-0.18586345400000001</v>
      </c>
      <c r="AD195" s="99">
        <v>-0.111736683</v>
      </c>
      <c r="AE195" s="100">
        <v>-0.25984252000000002</v>
      </c>
    </row>
    <row r="196" spans="1:31" s="45" customFormat="1" ht="15" customHeight="1" x14ac:dyDescent="0.35">
      <c r="A196" s="181">
        <v>44081</v>
      </c>
      <c r="B196" s="98">
        <v>38970</v>
      </c>
      <c r="C196" s="101">
        <v>47</v>
      </c>
      <c r="D196" s="101">
        <v>485</v>
      </c>
      <c r="E196" s="101">
        <v>9034</v>
      </c>
      <c r="F196" s="101">
        <v>16744</v>
      </c>
      <c r="G196" s="101">
        <v>839</v>
      </c>
      <c r="H196" s="101">
        <v>900</v>
      </c>
      <c r="I196" s="101">
        <v>6298</v>
      </c>
      <c r="J196" s="101">
        <v>4504</v>
      </c>
      <c r="K196" s="101">
        <v>119</v>
      </c>
      <c r="L196" s="98">
        <v>35772</v>
      </c>
      <c r="M196" s="101">
        <v>68</v>
      </c>
      <c r="N196" s="101">
        <v>774</v>
      </c>
      <c r="O196" s="101">
        <v>8739</v>
      </c>
      <c r="P196" s="101">
        <v>15207</v>
      </c>
      <c r="Q196" s="101">
        <v>785</v>
      </c>
      <c r="R196" s="101">
        <v>854</v>
      </c>
      <c r="S196" s="101">
        <v>5040</v>
      </c>
      <c r="T196" s="101">
        <v>4197</v>
      </c>
      <c r="U196" s="101">
        <v>108</v>
      </c>
      <c r="V196" s="99">
        <v>-9.6973543999999995E-2</v>
      </c>
      <c r="W196" s="99">
        <v>0.44680851100000002</v>
      </c>
      <c r="X196" s="99">
        <v>0.595876289</v>
      </c>
      <c r="Y196" s="99">
        <v>-3.2654416999999998E-2</v>
      </c>
      <c r="Z196" s="99">
        <v>-9.1794075000000003E-2</v>
      </c>
      <c r="AA196" s="99">
        <v>-6.4362336000000006E-2</v>
      </c>
      <c r="AB196" s="99">
        <v>-5.1111111000000001E-2</v>
      </c>
      <c r="AC196" s="99">
        <v>-0.199745951</v>
      </c>
      <c r="AD196" s="99">
        <v>-6.8161633999999999E-2</v>
      </c>
      <c r="AE196" s="100">
        <v>-9.2436975000000005E-2</v>
      </c>
    </row>
    <row r="197" spans="1:31" s="45" customFormat="1" ht="15" customHeight="1" x14ac:dyDescent="0.35">
      <c r="A197" s="181">
        <v>44082</v>
      </c>
      <c r="B197" s="98">
        <v>39779</v>
      </c>
      <c r="C197" s="101">
        <v>75</v>
      </c>
      <c r="D197" s="101">
        <v>803</v>
      </c>
      <c r="E197" s="101">
        <v>9205</v>
      </c>
      <c r="F197" s="101">
        <v>17058</v>
      </c>
      <c r="G197" s="101">
        <v>916</v>
      </c>
      <c r="H197" s="101">
        <v>871</v>
      </c>
      <c r="I197" s="101">
        <v>6183</v>
      </c>
      <c r="J197" s="101">
        <v>4567</v>
      </c>
      <c r="K197" s="101">
        <v>101</v>
      </c>
      <c r="L197" s="98">
        <v>37597</v>
      </c>
      <c r="M197" s="101">
        <v>65</v>
      </c>
      <c r="N197" s="101">
        <v>791</v>
      </c>
      <c r="O197" s="101">
        <v>9336</v>
      </c>
      <c r="P197" s="101">
        <v>15985</v>
      </c>
      <c r="Q197" s="101">
        <v>787</v>
      </c>
      <c r="R197" s="101">
        <v>709</v>
      </c>
      <c r="S197" s="101">
        <v>5480</v>
      </c>
      <c r="T197" s="101">
        <v>4319</v>
      </c>
      <c r="U197" s="101">
        <v>125</v>
      </c>
      <c r="V197" s="99">
        <v>-7.5652515000000004E-2</v>
      </c>
      <c r="W197" s="99">
        <v>-0.133333333</v>
      </c>
      <c r="X197" s="99">
        <v>-1.4943959999999999E-2</v>
      </c>
      <c r="Y197" s="99">
        <v>1.4231396E-2</v>
      </c>
      <c r="Z197" s="99">
        <v>-6.2903036999999995E-2</v>
      </c>
      <c r="AA197" s="99">
        <v>-0.14082969400000001</v>
      </c>
      <c r="AB197" s="99">
        <v>-0.18599311099999999</v>
      </c>
      <c r="AC197" s="99">
        <v>-0.113698852</v>
      </c>
      <c r="AD197" s="99">
        <v>-5.4302606000000003E-2</v>
      </c>
      <c r="AE197" s="100">
        <v>0.23762376199999999</v>
      </c>
    </row>
    <row r="198" spans="1:31" s="45" customFormat="1" ht="15" customHeight="1" x14ac:dyDescent="0.35">
      <c r="A198" s="181">
        <v>44083</v>
      </c>
      <c r="B198" s="98">
        <v>43924</v>
      </c>
      <c r="C198" s="101">
        <v>69</v>
      </c>
      <c r="D198" s="101">
        <v>899</v>
      </c>
      <c r="E198" s="101">
        <v>11084</v>
      </c>
      <c r="F198" s="101">
        <v>18871</v>
      </c>
      <c r="G198" s="101">
        <v>843</v>
      </c>
      <c r="H198" s="101">
        <v>928</v>
      </c>
      <c r="I198" s="101">
        <v>6418</v>
      </c>
      <c r="J198" s="101">
        <v>4701</v>
      </c>
      <c r="K198" s="101">
        <v>111</v>
      </c>
      <c r="L198" s="98">
        <v>35867</v>
      </c>
      <c r="M198" s="101">
        <v>52</v>
      </c>
      <c r="N198" s="101">
        <v>812</v>
      </c>
      <c r="O198" s="101">
        <v>8912</v>
      </c>
      <c r="P198" s="101">
        <v>15183</v>
      </c>
      <c r="Q198" s="101">
        <v>720</v>
      </c>
      <c r="R198" s="101">
        <v>755</v>
      </c>
      <c r="S198" s="101">
        <v>5261</v>
      </c>
      <c r="T198" s="101">
        <v>4061</v>
      </c>
      <c r="U198" s="101">
        <v>111</v>
      </c>
      <c r="V198" s="99">
        <v>-0.17920219200000001</v>
      </c>
      <c r="W198" s="99">
        <v>-0.246376812</v>
      </c>
      <c r="X198" s="99">
        <v>-9.6774193999999994E-2</v>
      </c>
      <c r="Y198" s="99">
        <v>-0.195958138</v>
      </c>
      <c r="Z198" s="99">
        <v>-0.195432145</v>
      </c>
      <c r="AA198" s="99">
        <v>-0.14590747300000001</v>
      </c>
      <c r="AB198" s="99">
        <v>-0.18642241400000001</v>
      </c>
      <c r="AC198" s="99">
        <v>-0.18027422900000001</v>
      </c>
      <c r="AD198" s="99">
        <v>-0.13614124699999999</v>
      </c>
      <c r="AE198" s="100">
        <v>0</v>
      </c>
    </row>
    <row r="199" spans="1:31" s="45" customFormat="1" ht="15" customHeight="1" x14ac:dyDescent="0.35">
      <c r="A199" s="181">
        <v>44084</v>
      </c>
      <c r="B199" s="98">
        <v>41003</v>
      </c>
      <c r="C199" s="101">
        <v>72</v>
      </c>
      <c r="D199" s="101">
        <v>809</v>
      </c>
      <c r="E199" s="101">
        <v>10205</v>
      </c>
      <c r="F199" s="101">
        <v>17661</v>
      </c>
      <c r="G199" s="101">
        <v>904</v>
      </c>
      <c r="H199" s="101">
        <v>812</v>
      </c>
      <c r="I199" s="101">
        <v>5879</v>
      </c>
      <c r="J199" s="101">
        <v>4543</v>
      </c>
      <c r="K199" s="101">
        <v>118</v>
      </c>
      <c r="L199" s="98">
        <v>35198</v>
      </c>
      <c r="M199" s="101">
        <v>49</v>
      </c>
      <c r="N199" s="101">
        <v>759</v>
      </c>
      <c r="O199" s="101">
        <v>8284</v>
      </c>
      <c r="P199" s="101">
        <v>15121</v>
      </c>
      <c r="Q199" s="101">
        <v>761</v>
      </c>
      <c r="R199" s="101">
        <v>805</v>
      </c>
      <c r="S199" s="101">
        <v>5209</v>
      </c>
      <c r="T199" s="101">
        <v>4096</v>
      </c>
      <c r="U199" s="101">
        <v>114</v>
      </c>
      <c r="V199" s="99">
        <v>-0.12611208500000001</v>
      </c>
      <c r="W199" s="99">
        <v>-0.31944444399999999</v>
      </c>
      <c r="X199" s="99">
        <v>-6.1804696999999999E-2</v>
      </c>
      <c r="Y199" s="99">
        <v>-0.18824105799999999</v>
      </c>
      <c r="Z199" s="99">
        <v>-0.14381971599999999</v>
      </c>
      <c r="AA199" s="99">
        <v>-0.15818584099999999</v>
      </c>
      <c r="AB199" s="99">
        <v>-8.6206900000000003E-3</v>
      </c>
      <c r="AC199" s="99">
        <v>-0.11396496</v>
      </c>
      <c r="AD199" s="99">
        <v>-9.8393131999999994E-2</v>
      </c>
      <c r="AE199" s="100">
        <v>-3.3898304999999997E-2</v>
      </c>
    </row>
    <row r="200" spans="1:31" s="45" customFormat="1" ht="15" customHeight="1" x14ac:dyDescent="0.35">
      <c r="A200" s="181">
        <v>44085</v>
      </c>
      <c r="B200" s="98">
        <v>41515</v>
      </c>
      <c r="C200" s="101">
        <v>52</v>
      </c>
      <c r="D200" s="101">
        <v>743</v>
      </c>
      <c r="E200" s="101">
        <v>10253</v>
      </c>
      <c r="F200" s="101">
        <v>18057</v>
      </c>
      <c r="G200" s="101">
        <v>846</v>
      </c>
      <c r="H200" s="101">
        <v>836</v>
      </c>
      <c r="I200" s="101">
        <v>6098</v>
      </c>
      <c r="J200" s="101">
        <v>4510</v>
      </c>
      <c r="K200" s="101">
        <v>120</v>
      </c>
      <c r="L200" s="98">
        <v>35929</v>
      </c>
      <c r="M200" s="101">
        <v>51</v>
      </c>
      <c r="N200" s="101">
        <v>746</v>
      </c>
      <c r="O200" s="101">
        <v>8748</v>
      </c>
      <c r="P200" s="101">
        <v>15230</v>
      </c>
      <c r="Q200" s="101">
        <v>756</v>
      </c>
      <c r="R200" s="101">
        <v>792</v>
      </c>
      <c r="S200" s="101">
        <v>5379</v>
      </c>
      <c r="T200" s="101">
        <v>4102</v>
      </c>
      <c r="U200" s="101">
        <v>125</v>
      </c>
      <c r="V200" s="99">
        <v>-0.130541872</v>
      </c>
      <c r="W200" s="99">
        <v>-1.9230769000000002E-2</v>
      </c>
      <c r="X200" s="99">
        <v>4.0376850000000001E-3</v>
      </c>
      <c r="Y200" s="99">
        <v>-0.14678630600000001</v>
      </c>
      <c r="Z200" s="99">
        <v>-0.15655978300000001</v>
      </c>
      <c r="AA200" s="99">
        <v>-0.106382979</v>
      </c>
      <c r="AB200" s="99">
        <v>-5.2631578999999998E-2</v>
      </c>
      <c r="AC200" s="99">
        <v>-0.11790751100000001</v>
      </c>
      <c r="AD200" s="99">
        <v>-9.0465632000000004E-2</v>
      </c>
      <c r="AE200" s="100">
        <v>4.1666666999999998E-2</v>
      </c>
    </row>
    <row r="201" spans="1:31" s="45" customFormat="1" ht="15" customHeight="1" x14ac:dyDescent="0.35">
      <c r="A201" s="181">
        <v>44086</v>
      </c>
      <c r="B201" s="98">
        <v>40574</v>
      </c>
      <c r="C201" s="101">
        <v>66</v>
      </c>
      <c r="D201" s="101">
        <v>754</v>
      </c>
      <c r="E201" s="101">
        <v>10064</v>
      </c>
      <c r="F201" s="101">
        <v>17426</v>
      </c>
      <c r="G201" s="101">
        <v>852</v>
      </c>
      <c r="H201" s="101">
        <v>853</v>
      </c>
      <c r="I201" s="101">
        <v>6224</v>
      </c>
      <c r="J201" s="101">
        <v>4221</v>
      </c>
      <c r="K201" s="101">
        <v>114</v>
      </c>
      <c r="L201" s="98">
        <v>33727</v>
      </c>
      <c r="M201" s="101">
        <v>51</v>
      </c>
      <c r="N201" s="101">
        <v>699</v>
      </c>
      <c r="O201" s="101">
        <v>7905</v>
      </c>
      <c r="P201" s="101">
        <v>14324</v>
      </c>
      <c r="Q201" s="101">
        <v>755</v>
      </c>
      <c r="R201" s="101">
        <v>800</v>
      </c>
      <c r="S201" s="101">
        <v>5202</v>
      </c>
      <c r="T201" s="101">
        <v>3891</v>
      </c>
      <c r="U201" s="101">
        <v>100</v>
      </c>
      <c r="V201" s="99">
        <v>-0.15365453900000001</v>
      </c>
      <c r="W201" s="99">
        <v>-0.22727272700000001</v>
      </c>
      <c r="X201" s="99">
        <v>-7.2944297000000005E-2</v>
      </c>
      <c r="Y201" s="99">
        <v>-0.21452702700000001</v>
      </c>
      <c r="Z201" s="99">
        <v>-0.17800986999999999</v>
      </c>
      <c r="AA201" s="99">
        <v>-0.11384976500000001</v>
      </c>
      <c r="AB201" s="99">
        <v>-6.2133646000000001E-2</v>
      </c>
      <c r="AC201" s="99">
        <v>-0.164203085</v>
      </c>
      <c r="AD201" s="99">
        <v>-7.8180526E-2</v>
      </c>
      <c r="AE201" s="100">
        <v>-0.122807018</v>
      </c>
    </row>
    <row r="202" spans="1:31" s="45" customFormat="1" ht="15" customHeight="1" x14ac:dyDescent="0.35">
      <c r="A202" s="181">
        <v>44087</v>
      </c>
      <c r="B202" s="98">
        <v>41534</v>
      </c>
      <c r="C202" s="101">
        <v>57</v>
      </c>
      <c r="D202" s="101">
        <v>772</v>
      </c>
      <c r="E202" s="101">
        <v>10311</v>
      </c>
      <c r="F202" s="101">
        <v>17706</v>
      </c>
      <c r="G202" s="101">
        <v>853</v>
      </c>
      <c r="H202" s="101">
        <v>848</v>
      </c>
      <c r="I202" s="101">
        <v>6414</v>
      </c>
      <c r="J202" s="101">
        <v>4448</v>
      </c>
      <c r="K202" s="101">
        <v>125</v>
      </c>
      <c r="L202" s="98">
        <v>33538</v>
      </c>
      <c r="M202" s="101">
        <v>59</v>
      </c>
      <c r="N202" s="101">
        <v>757</v>
      </c>
      <c r="O202" s="101">
        <v>7717</v>
      </c>
      <c r="P202" s="101">
        <v>14521</v>
      </c>
      <c r="Q202" s="101">
        <v>763</v>
      </c>
      <c r="R202" s="101">
        <v>787</v>
      </c>
      <c r="S202" s="101">
        <v>4996</v>
      </c>
      <c r="T202" s="101">
        <v>3848</v>
      </c>
      <c r="U202" s="101">
        <v>90</v>
      </c>
      <c r="V202" s="99">
        <v>-0.173013484</v>
      </c>
      <c r="W202" s="99">
        <v>3.5087719000000003E-2</v>
      </c>
      <c r="X202" s="99">
        <v>-1.9430052E-2</v>
      </c>
      <c r="Y202" s="99">
        <v>-0.251575987</v>
      </c>
      <c r="Z202" s="99">
        <v>-0.17988252599999999</v>
      </c>
      <c r="AA202" s="99">
        <v>-0.105509965</v>
      </c>
      <c r="AB202" s="99">
        <v>-7.1933962000000004E-2</v>
      </c>
      <c r="AC202" s="99">
        <v>-0.22107889</v>
      </c>
      <c r="AD202" s="99">
        <v>-0.13489208599999999</v>
      </c>
      <c r="AE202" s="100">
        <v>-0.28000000000000003</v>
      </c>
    </row>
    <row r="203" spans="1:31" s="45" customFormat="1" ht="15" customHeight="1" x14ac:dyDescent="0.35">
      <c r="A203" s="181">
        <v>44088</v>
      </c>
      <c r="B203" s="98">
        <v>39730</v>
      </c>
      <c r="C203" s="101">
        <v>66</v>
      </c>
      <c r="D203" s="101">
        <v>747</v>
      </c>
      <c r="E203" s="101">
        <v>9191</v>
      </c>
      <c r="F203" s="101">
        <v>17094</v>
      </c>
      <c r="G203" s="101">
        <v>825</v>
      </c>
      <c r="H203" s="101">
        <v>930</v>
      </c>
      <c r="I203" s="101">
        <v>6412</v>
      </c>
      <c r="J203" s="101">
        <v>4374</v>
      </c>
      <c r="K203" s="101">
        <v>91</v>
      </c>
      <c r="L203" s="98">
        <v>37669</v>
      </c>
      <c r="M203" s="101">
        <v>56</v>
      </c>
      <c r="N203" s="101">
        <v>875</v>
      </c>
      <c r="O203" s="101">
        <v>9006</v>
      </c>
      <c r="P203" s="101">
        <v>16311</v>
      </c>
      <c r="Q203" s="101">
        <v>815</v>
      </c>
      <c r="R203" s="101">
        <v>882</v>
      </c>
      <c r="S203" s="101">
        <v>5444</v>
      </c>
      <c r="T203" s="101">
        <v>4171</v>
      </c>
      <c r="U203" s="101">
        <v>109</v>
      </c>
      <c r="V203" s="99">
        <v>-6.1429646999999997E-2</v>
      </c>
      <c r="W203" s="99">
        <v>-0.15151515199999999</v>
      </c>
      <c r="X203" s="99">
        <v>0.17135207499999999</v>
      </c>
      <c r="Y203" s="99">
        <v>-2.0128386000000002E-2</v>
      </c>
      <c r="Z203" s="99">
        <v>-4.5805546000000003E-2</v>
      </c>
      <c r="AA203" s="99">
        <v>-1.2121211999999999E-2</v>
      </c>
      <c r="AB203" s="99">
        <v>-5.1612903000000002E-2</v>
      </c>
      <c r="AC203" s="99">
        <v>-0.150966937</v>
      </c>
      <c r="AD203" s="99">
        <v>-4.6410607999999999E-2</v>
      </c>
      <c r="AE203" s="100">
        <v>0.19780219800000001</v>
      </c>
    </row>
    <row r="204" spans="1:31" s="45" customFormat="1" ht="15" customHeight="1" x14ac:dyDescent="0.35">
      <c r="A204" s="181">
        <v>44089</v>
      </c>
      <c r="B204" s="98">
        <v>40994</v>
      </c>
      <c r="C204" s="101">
        <v>68</v>
      </c>
      <c r="D204" s="101">
        <v>818</v>
      </c>
      <c r="E204" s="101">
        <v>9499</v>
      </c>
      <c r="F204" s="101">
        <v>17557</v>
      </c>
      <c r="G204" s="101">
        <v>917</v>
      </c>
      <c r="H204" s="101">
        <v>929</v>
      </c>
      <c r="I204" s="101">
        <v>6506</v>
      </c>
      <c r="J204" s="101">
        <v>4580</v>
      </c>
      <c r="K204" s="101">
        <v>120</v>
      </c>
      <c r="L204" s="98">
        <v>35473</v>
      </c>
      <c r="M204" s="101">
        <v>52</v>
      </c>
      <c r="N204" s="101">
        <v>767</v>
      </c>
      <c r="O204" s="101">
        <v>8464</v>
      </c>
      <c r="P204" s="101">
        <v>15429</v>
      </c>
      <c r="Q204" s="101">
        <v>764</v>
      </c>
      <c r="R204" s="101">
        <v>751</v>
      </c>
      <c r="S204" s="101">
        <v>5150</v>
      </c>
      <c r="T204" s="101">
        <v>3999</v>
      </c>
      <c r="U204" s="101">
        <v>97</v>
      </c>
      <c r="V204" s="99">
        <v>-0.14243530700000001</v>
      </c>
      <c r="W204" s="99">
        <v>-0.235294118</v>
      </c>
      <c r="X204" s="99">
        <v>-6.2347187999999998E-2</v>
      </c>
      <c r="Y204" s="99">
        <v>-0.108958838</v>
      </c>
      <c r="Z204" s="99">
        <v>-0.121205217</v>
      </c>
      <c r="AA204" s="99">
        <v>-0.166848419</v>
      </c>
      <c r="AB204" s="99">
        <v>-0.19160387500000001</v>
      </c>
      <c r="AC204" s="99">
        <v>-0.208422994</v>
      </c>
      <c r="AD204" s="99">
        <v>-0.126855895</v>
      </c>
      <c r="AE204" s="100">
        <v>-0.19166666700000001</v>
      </c>
    </row>
    <row r="205" spans="1:31" s="45" customFormat="1" ht="15" customHeight="1" x14ac:dyDescent="0.35">
      <c r="A205" s="181">
        <v>44090</v>
      </c>
      <c r="B205" s="98">
        <v>45611</v>
      </c>
      <c r="C205" s="101">
        <v>73</v>
      </c>
      <c r="D205" s="101">
        <v>863</v>
      </c>
      <c r="E205" s="101">
        <v>11332</v>
      </c>
      <c r="F205" s="101">
        <v>19638</v>
      </c>
      <c r="G205" s="101">
        <v>967</v>
      </c>
      <c r="H205" s="101">
        <v>1029</v>
      </c>
      <c r="I205" s="101">
        <v>6907</v>
      </c>
      <c r="J205" s="101">
        <v>4687</v>
      </c>
      <c r="K205" s="101">
        <v>115</v>
      </c>
      <c r="L205" s="98">
        <v>36342</v>
      </c>
      <c r="M205" s="101">
        <v>54</v>
      </c>
      <c r="N205" s="101">
        <v>760</v>
      </c>
      <c r="O205" s="101">
        <v>8746</v>
      </c>
      <c r="P205" s="101">
        <v>15815</v>
      </c>
      <c r="Q205" s="101">
        <v>753</v>
      </c>
      <c r="R205" s="101">
        <v>741</v>
      </c>
      <c r="S205" s="101">
        <v>5296</v>
      </c>
      <c r="T205" s="101">
        <v>4081</v>
      </c>
      <c r="U205" s="101">
        <v>96</v>
      </c>
      <c r="V205" s="99">
        <v>-0.19495901299999999</v>
      </c>
      <c r="W205" s="99">
        <v>-0.26027397299999999</v>
      </c>
      <c r="X205" s="99">
        <v>-0.119351101</v>
      </c>
      <c r="Y205" s="99">
        <v>-0.22820331799999999</v>
      </c>
      <c r="Z205" s="99">
        <v>-0.19467359200000001</v>
      </c>
      <c r="AA205" s="99">
        <v>-0.221302999</v>
      </c>
      <c r="AB205" s="99">
        <v>-0.27988338200000001</v>
      </c>
      <c r="AC205" s="99">
        <v>-0.233241639</v>
      </c>
      <c r="AD205" s="99">
        <v>-0.12929379099999999</v>
      </c>
      <c r="AE205" s="100">
        <v>-0.16521739099999999</v>
      </c>
    </row>
    <row r="206" spans="1:31" s="45" customFormat="1" ht="15" customHeight="1" x14ac:dyDescent="0.35">
      <c r="A206" s="181">
        <v>44091</v>
      </c>
      <c r="B206" s="98">
        <v>42343</v>
      </c>
      <c r="C206" s="101">
        <v>78</v>
      </c>
      <c r="D206" s="101">
        <v>784</v>
      </c>
      <c r="E206" s="101">
        <v>10494</v>
      </c>
      <c r="F206" s="101">
        <v>18210</v>
      </c>
      <c r="G206" s="101">
        <v>902</v>
      </c>
      <c r="H206" s="101">
        <v>1011</v>
      </c>
      <c r="I206" s="101">
        <v>6430</v>
      </c>
      <c r="J206" s="101">
        <v>4320</v>
      </c>
      <c r="K206" s="101">
        <v>114</v>
      </c>
      <c r="L206" s="98">
        <v>36111</v>
      </c>
      <c r="M206" s="101">
        <v>52</v>
      </c>
      <c r="N206" s="101">
        <v>754</v>
      </c>
      <c r="O206" s="101">
        <v>8546</v>
      </c>
      <c r="P206" s="101">
        <v>15842</v>
      </c>
      <c r="Q206" s="101">
        <v>756</v>
      </c>
      <c r="R206" s="101">
        <v>785</v>
      </c>
      <c r="S206" s="101">
        <v>5200</v>
      </c>
      <c r="T206" s="101">
        <v>4061</v>
      </c>
      <c r="U206" s="101">
        <v>115</v>
      </c>
      <c r="V206" s="99">
        <v>-0.134509718</v>
      </c>
      <c r="W206" s="99">
        <v>-0.33333333300000001</v>
      </c>
      <c r="X206" s="99">
        <v>-3.8265305999999999E-2</v>
      </c>
      <c r="Y206" s="99">
        <v>-0.185629884</v>
      </c>
      <c r="Z206" s="99">
        <v>-0.13003844000000001</v>
      </c>
      <c r="AA206" s="99">
        <v>-0.16186252800000001</v>
      </c>
      <c r="AB206" s="99">
        <v>-0.22354104799999999</v>
      </c>
      <c r="AC206" s="99">
        <v>-0.191290824</v>
      </c>
      <c r="AD206" s="99">
        <v>-5.9953703999999997E-2</v>
      </c>
      <c r="AE206" s="100">
        <v>8.7719300000000007E-3</v>
      </c>
    </row>
    <row r="207" spans="1:31" s="45" customFormat="1" ht="15" customHeight="1" x14ac:dyDescent="0.35">
      <c r="A207" s="181">
        <v>44092</v>
      </c>
      <c r="B207" s="98">
        <v>42216</v>
      </c>
      <c r="C207" s="101">
        <v>70</v>
      </c>
      <c r="D207" s="101">
        <v>801</v>
      </c>
      <c r="E207" s="101">
        <v>10339</v>
      </c>
      <c r="F207" s="101">
        <v>18226</v>
      </c>
      <c r="G207" s="101">
        <v>899</v>
      </c>
      <c r="H207" s="101">
        <v>938</v>
      </c>
      <c r="I207" s="101">
        <v>6359</v>
      </c>
      <c r="J207" s="101">
        <v>4481</v>
      </c>
      <c r="K207" s="101">
        <v>103</v>
      </c>
      <c r="L207" s="98">
        <v>35104</v>
      </c>
      <c r="M207" s="101">
        <v>44</v>
      </c>
      <c r="N207" s="101">
        <v>709</v>
      </c>
      <c r="O207" s="101">
        <v>8160</v>
      </c>
      <c r="P207" s="101">
        <v>15240</v>
      </c>
      <c r="Q207" s="101">
        <v>709</v>
      </c>
      <c r="R207" s="101">
        <v>789</v>
      </c>
      <c r="S207" s="101">
        <v>5349</v>
      </c>
      <c r="T207" s="101">
        <v>3988</v>
      </c>
      <c r="U207" s="101">
        <v>116</v>
      </c>
      <c r="V207" s="99">
        <v>-0.15475107399999999</v>
      </c>
      <c r="W207" s="99">
        <v>-0.37142857099999999</v>
      </c>
      <c r="X207" s="99">
        <v>-0.114856429</v>
      </c>
      <c r="Y207" s="99">
        <v>-0.21075539200000001</v>
      </c>
      <c r="Z207" s="99">
        <v>-0.16383188900000001</v>
      </c>
      <c r="AA207" s="99">
        <v>-0.21134594000000001</v>
      </c>
      <c r="AB207" s="99">
        <v>-0.158848614</v>
      </c>
      <c r="AC207" s="99">
        <v>-0.158830005</v>
      </c>
      <c r="AD207" s="99">
        <v>-0.110020085</v>
      </c>
      <c r="AE207" s="100">
        <v>0.12621359200000001</v>
      </c>
    </row>
    <row r="208" spans="1:31" s="45" customFormat="1" ht="15" customHeight="1" x14ac:dyDescent="0.35">
      <c r="A208" s="181">
        <v>44093</v>
      </c>
      <c r="B208" s="98">
        <v>41846</v>
      </c>
      <c r="C208" s="101">
        <v>70</v>
      </c>
      <c r="D208" s="101">
        <v>784</v>
      </c>
      <c r="E208" s="101">
        <v>10220</v>
      </c>
      <c r="F208" s="101">
        <v>18184</v>
      </c>
      <c r="G208" s="101">
        <v>923</v>
      </c>
      <c r="H208" s="101">
        <v>896</v>
      </c>
      <c r="I208" s="101">
        <v>6323</v>
      </c>
      <c r="J208" s="101">
        <v>4335</v>
      </c>
      <c r="K208" s="101">
        <v>111</v>
      </c>
      <c r="L208" s="98">
        <v>32317</v>
      </c>
      <c r="M208" s="101">
        <v>49</v>
      </c>
      <c r="N208" s="101">
        <v>680</v>
      </c>
      <c r="O208" s="101">
        <v>7135</v>
      </c>
      <c r="P208" s="101">
        <v>13856</v>
      </c>
      <c r="Q208" s="101">
        <v>747</v>
      </c>
      <c r="R208" s="101">
        <v>818</v>
      </c>
      <c r="S208" s="101">
        <v>5139</v>
      </c>
      <c r="T208" s="101">
        <v>3806</v>
      </c>
      <c r="U208" s="101">
        <v>87</v>
      </c>
      <c r="V208" s="99">
        <v>-0.203756403</v>
      </c>
      <c r="W208" s="99">
        <v>-0.3</v>
      </c>
      <c r="X208" s="99">
        <v>-0.13265306099999999</v>
      </c>
      <c r="Y208" s="99">
        <v>-0.30185909999999999</v>
      </c>
      <c r="Z208" s="99">
        <v>-0.23801143899999999</v>
      </c>
      <c r="AA208" s="99">
        <v>-0.190682557</v>
      </c>
      <c r="AB208" s="99">
        <v>-8.7053570999999996E-2</v>
      </c>
      <c r="AC208" s="99">
        <v>-0.18725288600000001</v>
      </c>
      <c r="AD208" s="99">
        <v>-0.12202998800000001</v>
      </c>
      <c r="AE208" s="100">
        <v>-0.21621621599999999</v>
      </c>
    </row>
    <row r="209" spans="1:31" s="45" customFormat="1" ht="15" customHeight="1" x14ac:dyDescent="0.35">
      <c r="A209" s="181">
        <v>44094</v>
      </c>
      <c r="B209" s="98">
        <v>42383</v>
      </c>
      <c r="C209" s="101">
        <v>69</v>
      </c>
      <c r="D209" s="101">
        <v>834</v>
      </c>
      <c r="E209" s="101">
        <v>10606</v>
      </c>
      <c r="F209" s="101">
        <v>18430</v>
      </c>
      <c r="G209" s="101">
        <v>872</v>
      </c>
      <c r="H209" s="101">
        <v>938</v>
      </c>
      <c r="I209" s="101">
        <v>6151</v>
      </c>
      <c r="J209" s="101">
        <v>4383</v>
      </c>
      <c r="K209" s="101">
        <v>100</v>
      </c>
      <c r="L209" s="98">
        <v>33302</v>
      </c>
      <c r="M209" s="101">
        <v>42</v>
      </c>
      <c r="N209" s="101">
        <v>675</v>
      </c>
      <c r="O209" s="101">
        <v>7391</v>
      </c>
      <c r="P209" s="101">
        <v>14364</v>
      </c>
      <c r="Q209" s="101">
        <v>788</v>
      </c>
      <c r="R209" s="101">
        <v>795</v>
      </c>
      <c r="S209" s="101">
        <v>5185</v>
      </c>
      <c r="T209" s="101">
        <v>3973</v>
      </c>
      <c r="U209" s="101">
        <v>89</v>
      </c>
      <c r="V209" s="99">
        <v>-0.184598924</v>
      </c>
      <c r="W209" s="99">
        <v>-0.39130434800000002</v>
      </c>
      <c r="X209" s="99">
        <v>-0.19064748200000001</v>
      </c>
      <c r="Y209" s="99">
        <v>-0.30313030400000002</v>
      </c>
      <c r="Z209" s="99">
        <v>-0.22061855699999999</v>
      </c>
      <c r="AA209" s="99">
        <v>-9.6330275000000007E-2</v>
      </c>
      <c r="AB209" s="99">
        <v>-0.15245202599999999</v>
      </c>
      <c r="AC209" s="99">
        <v>-0.15704763499999999</v>
      </c>
      <c r="AD209" s="99">
        <v>-9.3543235000000002E-2</v>
      </c>
      <c r="AE209" s="100">
        <v>-0.11</v>
      </c>
    </row>
    <row r="210" spans="1:31" s="45" customFormat="1" ht="15" customHeight="1" x14ac:dyDescent="0.35">
      <c r="A210" s="181">
        <v>44095</v>
      </c>
      <c r="B210" s="98">
        <v>40674</v>
      </c>
      <c r="C210" s="101">
        <v>57</v>
      </c>
      <c r="D210" s="101">
        <v>752</v>
      </c>
      <c r="E210" s="101">
        <v>9508</v>
      </c>
      <c r="F210" s="101">
        <v>17639</v>
      </c>
      <c r="G210" s="101">
        <v>854</v>
      </c>
      <c r="H210" s="101">
        <v>940</v>
      </c>
      <c r="I210" s="101">
        <v>6463</v>
      </c>
      <c r="J210" s="101">
        <v>4361</v>
      </c>
      <c r="K210" s="101">
        <v>100</v>
      </c>
      <c r="L210" s="98">
        <v>38719</v>
      </c>
      <c r="M210" s="101">
        <v>59</v>
      </c>
      <c r="N210" s="101">
        <v>824</v>
      </c>
      <c r="O210" s="101">
        <v>8965</v>
      </c>
      <c r="P210" s="101">
        <v>17086</v>
      </c>
      <c r="Q210" s="101">
        <v>839</v>
      </c>
      <c r="R210" s="101">
        <v>800</v>
      </c>
      <c r="S210" s="101">
        <v>5694</v>
      </c>
      <c r="T210" s="101">
        <v>4317</v>
      </c>
      <c r="U210" s="101">
        <v>135</v>
      </c>
      <c r="V210" s="99">
        <v>-4.5305782000000003E-2</v>
      </c>
      <c r="W210" s="99">
        <v>3.5087719000000003E-2</v>
      </c>
      <c r="X210" s="99">
        <v>9.5744680999999998E-2</v>
      </c>
      <c r="Y210" s="99">
        <v>-5.7109802000000001E-2</v>
      </c>
      <c r="Z210" s="99">
        <v>-3.1350983999999998E-2</v>
      </c>
      <c r="AA210" s="99">
        <v>-1.7564402999999999E-2</v>
      </c>
      <c r="AB210" s="99">
        <v>-0.14893617000000001</v>
      </c>
      <c r="AC210" s="99">
        <v>-0.118984991</v>
      </c>
      <c r="AD210" s="99">
        <v>-1.0089429E-2</v>
      </c>
      <c r="AE210" s="100">
        <v>0.35</v>
      </c>
    </row>
    <row r="211" spans="1:31" s="45" customFormat="1" ht="15" customHeight="1" x14ac:dyDescent="0.35">
      <c r="A211" s="181">
        <v>44096</v>
      </c>
      <c r="B211" s="98">
        <v>42971</v>
      </c>
      <c r="C211" s="101">
        <v>65</v>
      </c>
      <c r="D211" s="101">
        <v>843</v>
      </c>
      <c r="E211" s="101">
        <v>10136</v>
      </c>
      <c r="F211" s="101">
        <v>18786</v>
      </c>
      <c r="G211" s="101">
        <v>922</v>
      </c>
      <c r="H211" s="101">
        <v>989</v>
      </c>
      <c r="I211" s="101">
        <v>6486</v>
      </c>
      <c r="J211" s="101">
        <v>4626</v>
      </c>
      <c r="K211" s="101">
        <v>118</v>
      </c>
      <c r="L211" s="98">
        <v>36298</v>
      </c>
      <c r="M211" s="101">
        <v>51</v>
      </c>
      <c r="N211" s="101">
        <v>622</v>
      </c>
      <c r="O211" s="101">
        <v>8406</v>
      </c>
      <c r="P211" s="101">
        <v>16251</v>
      </c>
      <c r="Q211" s="101">
        <v>818</v>
      </c>
      <c r="R211" s="101">
        <v>792</v>
      </c>
      <c r="S211" s="101">
        <v>5137</v>
      </c>
      <c r="T211" s="101">
        <v>4115</v>
      </c>
      <c r="U211" s="101">
        <v>106</v>
      </c>
      <c r="V211" s="99">
        <v>-0.15054058200000001</v>
      </c>
      <c r="W211" s="99">
        <v>-0.215384615</v>
      </c>
      <c r="X211" s="99">
        <v>-0.262158956</v>
      </c>
      <c r="Y211" s="99">
        <v>-0.17067876900000001</v>
      </c>
      <c r="Z211" s="99">
        <v>-0.134940913</v>
      </c>
      <c r="AA211" s="99">
        <v>-0.11279826499999999</v>
      </c>
      <c r="AB211" s="99">
        <v>-0.19919110200000001</v>
      </c>
      <c r="AC211" s="99">
        <v>-0.207986432</v>
      </c>
      <c r="AD211" s="99">
        <v>-0.11046260300000001</v>
      </c>
      <c r="AE211" s="100">
        <v>-0.101694915</v>
      </c>
    </row>
    <row r="212" spans="1:31" s="45" customFormat="1" ht="15" customHeight="1" x14ac:dyDescent="0.35">
      <c r="A212" s="181">
        <v>44097</v>
      </c>
      <c r="B212" s="98">
        <v>47333</v>
      </c>
      <c r="C212" s="101">
        <v>72</v>
      </c>
      <c r="D212" s="101">
        <v>964</v>
      </c>
      <c r="E212" s="101">
        <v>12231</v>
      </c>
      <c r="F212" s="101">
        <v>20515</v>
      </c>
      <c r="G212" s="101">
        <v>978</v>
      </c>
      <c r="H212" s="101">
        <v>939</v>
      </c>
      <c r="I212" s="101">
        <v>6823</v>
      </c>
      <c r="J212" s="101">
        <v>4674</v>
      </c>
      <c r="K212" s="101">
        <v>137</v>
      </c>
      <c r="L212" s="98">
        <v>36054</v>
      </c>
      <c r="M212" s="101">
        <v>51</v>
      </c>
      <c r="N212" s="101">
        <v>700</v>
      </c>
      <c r="O212" s="101">
        <v>8535</v>
      </c>
      <c r="P212" s="101">
        <v>16214</v>
      </c>
      <c r="Q212" s="101">
        <v>787</v>
      </c>
      <c r="R212" s="101">
        <v>761</v>
      </c>
      <c r="S212" s="101">
        <v>5034</v>
      </c>
      <c r="T212" s="101">
        <v>3877</v>
      </c>
      <c r="U212" s="101">
        <v>95</v>
      </c>
      <c r="V212" s="99">
        <v>-0.216027577</v>
      </c>
      <c r="W212" s="99">
        <v>-0.29166666699999999</v>
      </c>
      <c r="X212" s="99">
        <v>-0.27385892099999998</v>
      </c>
      <c r="Y212" s="99">
        <v>-0.30218297799999999</v>
      </c>
      <c r="Z212" s="99">
        <v>-0.209651475</v>
      </c>
      <c r="AA212" s="99">
        <v>-0.195296524</v>
      </c>
      <c r="AB212" s="99">
        <v>-0.18956336500000001</v>
      </c>
      <c r="AC212" s="99">
        <v>-0.26220137799999998</v>
      </c>
      <c r="AD212" s="99">
        <v>-0.17051775799999999</v>
      </c>
      <c r="AE212" s="100">
        <v>-0.30656934299999999</v>
      </c>
    </row>
    <row r="213" spans="1:31" s="45" customFormat="1" ht="15" customHeight="1" x14ac:dyDescent="0.35">
      <c r="A213" s="181">
        <v>44098</v>
      </c>
      <c r="B213" s="98">
        <v>43440</v>
      </c>
      <c r="C213" s="101">
        <v>64</v>
      </c>
      <c r="D213" s="101">
        <v>902</v>
      </c>
      <c r="E213" s="101">
        <v>10702</v>
      </c>
      <c r="F213" s="101">
        <v>18992</v>
      </c>
      <c r="G213" s="101">
        <v>896</v>
      </c>
      <c r="H213" s="101">
        <v>849</v>
      </c>
      <c r="I213" s="101">
        <v>6436</v>
      </c>
      <c r="J213" s="101">
        <v>4484</v>
      </c>
      <c r="K213" s="101">
        <v>115</v>
      </c>
      <c r="L213" s="98">
        <v>35838</v>
      </c>
      <c r="M213" s="101">
        <v>61</v>
      </c>
      <c r="N213" s="101">
        <v>772</v>
      </c>
      <c r="O213" s="101">
        <v>8273</v>
      </c>
      <c r="P213" s="101">
        <v>15974</v>
      </c>
      <c r="Q213" s="101">
        <v>777</v>
      </c>
      <c r="R213" s="101">
        <v>826</v>
      </c>
      <c r="S213" s="101">
        <v>5170</v>
      </c>
      <c r="T213" s="101">
        <v>3871</v>
      </c>
      <c r="U213" s="101">
        <v>114</v>
      </c>
      <c r="V213" s="99">
        <v>-0.15801209599999999</v>
      </c>
      <c r="W213" s="99">
        <v>-4.6875E-2</v>
      </c>
      <c r="X213" s="99">
        <v>-0.144124169</v>
      </c>
      <c r="Y213" s="99">
        <v>-0.22696692199999999</v>
      </c>
      <c r="Z213" s="99">
        <v>-0.15890901399999999</v>
      </c>
      <c r="AA213" s="99">
        <v>-0.1328125</v>
      </c>
      <c r="AB213" s="99">
        <v>-2.7090695000000001E-2</v>
      </c>
      <c r="AC213" s="99">
        <v>-0.196706029</v>
      </c>
      <c r="AD213" s="99">
        <v>-0.13670829600000001</v>
      </c>
      <c r="AE213" s="100">
        <v>-8.6956519999999999E-3</v>
      </c>
    </row>
    <row r="214" spans="1:31" s="45" customFormat="1" ht="15" customHeight="1" x14ac:dyDescent="0.35">
      <c r="A214" s="181">
        <v>44099</v>
      </c>
      <c r="B214" s="98">
        <v>42658</v>
      </c>
      <c r="C214" s="101">
        <v>56</v>
      </c>
      <c r="D214" s="101">
        <v>816</v>
      </c>
      <c r="E214" s="101">
        <v>10687</v>
      </c>
      <c r="F214" s="101">
        <v>18616</v>
      </c>
      <c r="G214" s="101">
        <v>930</v>
      </c>
      <c r="H214" s="101">
        <v>877</v>
      </c>
      <c r="I214" s="101">
        <v>6229</v>
      </c>
      <c r="J214" s="101">
        <v>4341</v>
      </c>
      <c r="K214" s="101">
        <v>106</v>
      </c>
      <c r="L214" s="98">
        <v>35990</v>
      </c>
      <c r="M214" s="101">
        <v>61</v>
      </c>
      <c r="N214" s="101">
        <v>756</v>
      </c>
      <c r="O214" s="101">
        <v>8078</v>
      </c>
      <c r="P214" s="101">
        <v>16157</v>
      </c>
      <c r="Q214" s="101">
        <v>754</v>
      </c>
      <c r="R214" s="101">
        <v>798</v>
      </c>
      <c r="S214" s="101">
        <v>5223</v>
      </c>
      <c r="T214" s="101">
        <v>4049</v>
      </c>
      <c r="U214" s="101">
        <v>114</v>
      </c>
      <c r="V214" s="99">
        <v>-0.12695880600000001</v>
      </c>
      <c r="W214" s="99">
        <v>8.9285714000000002E-2</v>
      </c>
      <c r="X214" s="99">
        <v>-7.3529412000000002E-2</v>
      </c>
      <c r="Y214" s="99">
        <v>-0.24412838000000001</v>
      </c>
      <c r="Z214" s="99">
        <v>-0.13209067499999999</v>
      </c>
      <c r="AA214" s="99">
        <v>-0.189247312</v>
      </c>
      <c r="AB214" s="99">
        <v>-9.0079818000000006E-2</v>
      </c>
      <c r="AC214" s="99">
        <v>-0.161502649</v>
      </c>
      <c r="AD214" s="99">
        <v>-6.7265607000000005E-2</v>
      </c>
      <c r="AE214" s="100">
        <v>7.5471698000000004E-2</v>
      </c>
    </row>
    <row r="215" spans="1:31" s="45" customFormat="1" ht="15" customHeight="1" x14ac:dyDescent="0.35">
      <c r="A215" s="181">
        <v>44100</v>
      </c>
      <c r="B215" s="98">
        <v>41807</v>
      </c>
      <c r="C215" s="101">
        <v>57</v>
      </c>
      <c r="D215" s="101">
        <v>840</v>
      </c>
      <c r="E215" s="101">
        <v>10425</v>
      </c>
      <c r="F215" s="101">
        <v>18228</v>
      </c>
      <c r="G215" s="101">
        <v>836</v>
      </c>
      <c r="H215" s="101">
        <v>835</v>
      </c>
      <c r="I215" s="101">
        <v>6059</v>
      </c>
      <c r="J215" s="101">
        <v>4429</v>
      </c>
      <c r="K215" s="101">
        <v>98</v>
      </c>
      <c r="L215" s="98">
        <v>33519</v>
      </c>
      <c r="M215" s="101">
        <v>51</v>
      </c>
      <c r="N215" s="101">
        <v>681</v>
      </c>
      <c r="O215" s="101">
        <v>7613</v>
      </c>
      <c r="P215" s="101">
        <v>14826</v>
      </c>
      <c r="Q215" s="101">
        <v>771</v>
      </c>
      <c r="R215" s="101">
        <v>795</v>
      </c>
      <c r="S215" s="101">
        <v>4999</v>
      </c>
      <c r="T215" s="101">
        <v>3706</v>
      </c>
      <c r="U215" s="101">
        <v>77</v>
      </c>
      <c r="V215" s="99">
        <v>-0.17449493299999999</v>
      </c>
      <c r="W215" s="99">
        <v>-0.105263158</v>
      </c>
      <c r="X215" s="99">
        <v>-0.18928571399999999</v>
      </c>
      <c r="Y215" s="99">
        <v>-0.269736211</v>
      </c>
      <c r="Z215" s="99">
        <v>-0.186635945</v>
      </c>
      <c r="AA215" s="99">
        <v>-7.7751195999999995E-2</v>
      </c>
      <c r="AB215" s="99">
        <v>-4.7904191999999998E-2</v>
      </c>
      <c r="AC215" s="99">
        <v>-0.17494636099999999</v>
      </c>
      <c r="AD215" s="99">
        <v>-0.163242267</v>
      </c>
      <c r="AE215" s="100">
        <v>-0.21428571399999999</v>
      </c>
    </row>
    <row r="216" spans="1:31" s="45" customFormat="1" ht="15" customHeight="1" x14ac:dyDescent="0.35">
      <c r="A216" s="181">
        <v>44101</v>
      </c>
      <c r="B216" s="98">
        <v>41715</v>
      </c>
      <c r="C216" s="101">
        <v>74</v>
      </c>
      <c r="D216" s="101">
        <v>835</v>
      </c>
      <c r="E216" s="101">
        <v>10670</v>
      </c>
      <c r="F216" s="101">
        <v>18032</v>
      </c>
      <c r="G216" s="101">
        <v>873</v>
      </c>
      <c r="H216" s="101">
        <v>815</v>
      </c>
      <c r="I216" s="101">
        <v>6052</v>
      </c>
      <c r="J216" s="101">
        <v>4232</v>
      </c>
      <c r="K216" s="101">
        <v>132</v>
      </c>
      <c r="L216" s="98">
        <v>34506</v>
      </c>
      <c r="M216" s="101">
        <v>68</v>
      </c>
      <c r="N216" s="101">
        <v>696</v>
      </c>
      <c r="O216" s="101">
        <v>7804</v>
      </c>
      <c r="P216" s="101">
        <v>15433</v>
      </c>
      <c r="Q216" s="101">
        <v>718</v>
      </c>
      <c r="R216" s="101">
        <v>781</v>
      </c>
      <c r="S216" s="101">
        <v>4961</v>
      </c>
      <c r="T216" s="101">
        <v>3950</v>
      </c>
      <c r="U216" s="101">
        <v>95</v>
      </c>
      <c r="V216" s="99">
        <v>-0.13989370300000001</v>
      </c>
      <c r="W216" s="99">
        <v>-8.1081080999999999E-2</v>
      </c>
      <c r="X216" s="99">
        <v>-0.166467066</v>
      </c>
      <c r="Y216" s="99">
        <v>-0.26860356099999999</v>
      </c>
      <c r="Z216" s="99">
        <v>-0.144132653</v>
      </c>
      <c r="AA216" s="99">
        <v>-0.17754868300000001</v>
      </c>
      <c r="AB216" s="99">
        <v>-4.1717790999999997E-2</v>
      </c>
      <c r="AC216" s="99">
        <v>-0.18027098499999999</v>
      </c>
      <c r="AD216" s="99">
        <v>-6.6635160999999998E-2</v>
      </c>
      <c r="AE216" s="100">
        <v>-0.28030303000000001</v>
      </c>
    </row>
    <row r="217" spans="1:31" s="45" customFormat="1" ht="15" customHeight="1" x14ac:dyDescent="0.35">
      <c r="A217" s="181">
        <v>44102</v>
      </c>
      <c r="B217" s="98">
        <v>39640</v>
      </c>
      <c r="C217" s="101">
        <v>74</v>
      </c>
      <c r="D217" s="101">
        <v>754</v>
      </c>
      <c r="E217" s="101">
        <v>9204</v>
      </c>
      <c r="F217" s="101">
        <v>17369</v>
      </c>
      <c r="G217" s="101">
        <v>880</v>
      </c>
      <c r="H217" s="101">
        <v>858</v>
      </c>
      <c r="I217" s="101">
        <v>5998</v>
      </c>
      <c r="J217" s="101">
        <v>4414</v>
      </c>
      <c r="K217" s="101">
        <v>89</v>
      </c>
      <c r="L217" s="98">
        <v>39419</v>
      </c>
      <c r="M217" s="101">
        <v>65</v>
      </c>
      <c r="N217" s="101">
        <v>838</v>
      </c>
      <c r="O217" s="101">
        <v>9142</v>
      </c>
      <c r="P217" s="101">
        <v>17908</v>
      </c>
      <c r="Q217" s="101">
        <v>799</v>
      </c>
      <c r="R217" s="101">
        <v>836</v>
      </c>
      <c r="S217" s="101">
        <v>5407</v>
      </c>
      <c r="T217" s="101">
        <v>4298</v>
      </c>
      <c r="U217" s="101">
        <v>126</v>
      </c>
      <c r="V217" s="99">
        <v>-5.2240769999999997E-3</v>
      </c>
      <c r="W217" s="99">
        <v>-0.121621622</v>
      </c>
      <c r="X217" s="99">
        <v>0.11140583599999999</v>
      </c>
      <c r="Y217" s="99">
        <v>-6.7362020000000002E-3</v>
      </c>
      <c r="Z217" s="99">
        <v>3.1032298999999999E-2</v>
      </c>
      <c r="AA217" s="99">
        <v>-9.2045454999999998E-2</v>
      </c>
      <c r="AB217" s="99">
        <v>-2.5641026000000001E-2</v>
      </c>
      <c r="AC217" s="99">
        <v>-9.8532843999999994E-2</v>
      </c>
      <c r="AD217" s="99">
        <v>-2.6280017999999999E-2</v>
      </c>
      <c r="AE217" s="100">
        <v>0.41573033700000001</v>
      </c>
    </row>
    <row r="218" spans="1:31" s="45" customFormat="1" ht="15" customHeight="1" x14ac:dyDescent="0.35">
      <c r="A218" s="181">
        <v>44103</v>
      </c>
      <c r="B218" s="98">
        <v>39761</v>
      </c>
      <c r="C218" s="101">
        <v>58</v>
      </c>
      <c r="D218" s="101">
        <v>841</v>
      </c>
      <c r="E218" s="101">
        <v>9333</v>
      </c>
      <c r="F218" s="101">
        <v>17342</v>
      </c>
      <c r="G218" s="101">
        <v>851</v>
      </c>
      <c r="H218" s="101">
        <v>896</v>
      </c>
      <c r="I218" s="101">
        <v>5788</v>
      </c>
      <c r="J218" s="101">
        <v>4544</v>
      </c>
      <c r="K218" s="101">
        <v>108</v>
      </c>
      <c r="L218" s="98">
        <v>36122</v>
      </c>
      <c r="M218" s="101">
        <v>62</v>
      </c>
      <c r="N218" s="101">
        <v>780</v>
      </c>
      <c r="O218" s="101">
        <v>8178</v>
      </c>
      <c r="P218" s="101">
        <v>16172</v>
      </c>
      <c r="Q218" s="101">
        <v>773</v>
      </c>
      <c r="R218" s="101">
        <v>783</v>
      </c>
      <c r="S218" s="101">
        <v>5060</v>
      </c>
      <c r="T218" s="101">
        <v>4201</v>
      </c>
      <c r="U218" s="101">
        <v>113</v>
      </c>
      <c r="V218" s="99">
        <v>-8.1635336000000003E-2</v>
      </c>
      <c r="W218" s="99">
        <v>6.8965517000000004E-2</v>
      </c>
      <c r="X218" s="99">
        <v>-7.2532699000000006E-2</v>
      </c>
      <c r="Y218" s="99">
        <v>-0.12375442</v>
      </c>
      <c r="Z218" s="99">
        <v>-6.7466266999999996E-2</v>
      </c>
      <c r="AA218" s="99">
        <v>-9.1656873999999999E-2</v>
      </c>
      <c r="AB218" s="99">
        <v>-0.126116071</v>
      </c>
      <c r="AC218" s="99">
        <v>-0.125777471</v>
      </c>
      <c r="AD218" s="99">
        <v>-7.5484154999999997E-2</v>
      </c>
      <c r="AE218" s="100">
        <v>4.6296296000000001E-2</v>
      </c>
    </row>
    <row r="219" spans="1:31" s="45" customFormat="1" ht="15" customHeight="1" x14ac:dyDescent="0.35">
      <c r="A219" s="181">
        <v>44104</v>
      </c>
      <c r="B219" s="98">
        <v>44759</v>
      </c>
      <c r="C219" s="101">
        <v>80</v>
      </c>
      <c r="D219" s="101">
        <v>899</v>
      </c>
      <c r="E219" s="101">
        <v>11297</v>
      </c>
      <c r="F219" s="101">
        <v>19472</v>
      </c>
      <c r="G219" s="101">
        <v>894</v>
      </c>
      <c r="H219" s="101">
        <v>935</v>
      </c>
      <c r="I219" s="101">
        <v>6280</v>
      </c>
      <c r="J219" s="101">
        <v>4777</v>
      </c>
      <c r="K219" s="101">
        <v>125</v>
      </c>
      <c r="L219" s="98">
        <v>35088</v>
      </c>
      <c r="M219" s="101">
        <v>58</v>
      </c>
      <c r="N219" s="101">
        <v>742</v>
      </c>
      <c r="O219" s="101">
        <v>7917</v>
      </c>
      <c r="P219" s="101">
        <v>15686</v>
      </c>
      <c r="Q219" s="101">
        <v>750</v>
      </c>
      <c r="R219" s="101">
        <v>716</v>
      </c>
      <c r="S219" s="101">
        <v>4989</v>
      </c>
      <c r="T219" s="101">
        <v>4133</v>
      </c>
      <c r="U219" s="101">
        <v>97</v>
      </c>
      <c r="V219" s="99">
        <v>-0.18800430300000001</v>
      </c>
      <c r="W219" s="99">
        <v>-0.27500000000000002</v>
      </c>
      <c r="X219" s="99">
        <v>-0.17463848700000001</v>
      </c>
      <c r="Y219" s="99">
        <v>-0.29919447599999999</v>
      </c>
      <c r="Z219" s="99">
        <v>-0.19443303200000001</v>
      </c>
      <c r="AA219" s="99">
        <v>-0.161073826</v>
      </c>
      <c r="AB219" s="99">
        <v>-0.23422459900000001</v>
      </c>
      <c r="AC219" s="99">
        <v>-0.20557324799999999</v>
      </c>
      <c r="AD219" s="99">
        <v>-0.13481264400000001</v>
      </c>
      <c r="AE219" s="100">
        <v>-0.224</v>
      </c>
    </row>
    <row r="220" spans="1:31" s="45" customFormat="1" ht="15" customHeight="1" x14ac:dyDescent="0.35">
      <c r="A220" s="181">
        <v>44105</v>
      </c>
      <c r="B220" s="98">
        <v>42173</v>
      </c>
      <c r="C220" s="101">
        <v>61</v>
      </c>
      <c r="D220" s="101">
        <v>828</v>
      </c>
      <c r="E220" s="101">
        <v>10274</v>
      </c>
      <c r="F220" s="101">
        <v>18357</v>
      </c>
      <c r="G220" s="101">
        <v>871</v>
      </c>
      <c r="H220" s="101">
        <v>891</v>
      </c>
      <c r="I220" s="101">
        <v>6311</v>
      </c>
      <c r="J220" s="101">
        <v>4464</v>
      </c>
      <c r="K220" s="101">
        <v>116</v>
      </c>
      <c r="L220" s="98">
        <v>34588</v>
      </c>
      <c r="M220" s="101">
        <v>70</v>
      </c>
      <c r="N220" s="101">
        <v>765</v>
      </c>
      <c r="O220" s="101">
        <v>7784</v>
      </c>
      <c r="P220" s="101">
        <v>15345</v>
      </c>
      <c r="Q220" s="101">
        <v>752</v>
      </c>
      <c r="R220" s="101">
        <v>715</v>
      </c>
      <c r="S220" s="101">
        <v>5048</v>
      </c>
      <c r="T220" s="101">
        <v>4029</v>
      </c>
      <c r="U220" s="101">
        <v>80</v>
      </c>
      <c r="V220" s="99">
        <v>-0.15972287499999999</v>
      </c>
      <c r="W220" s="99">
        <v>0.14754098399999999</v>
      </c>
      <c r="X220" s="99">
        <v>-7.6086956999999997E-2</v>
      </c>
      <c r="Y220" s="99">
        <v>-0.242359354</v>
      </c>
      <c r="Z220" s="99">
        <v>-0.16407909800000001</v>
      </c>
      <c r="AA220" s="99">
        <v>-0.136624569</v>
      </c>
      <c r="AB220" s="99">
        <v>-0.197530864</v>
      </c>
      <c r="AC220" s="99">
        <v>-0.20012676300000001</v>
      </c>
      <c r="AD220" s="99">
        <v>-9.7446237000000005E-2</v>
      </c>
      <c r="AE220" s="100">
        <v>-0.31034482800000002</v>
      </c>
    </row>
    <row r="221" spans="1:31" s="45" customFormat="1" ht="15" customHeight="1" x14ac:dyDescent="0.35">
      <c r="A221" s="181">
        <v>44106</v>
      </c>
      <c r="B221" s="98">
        <v>41481</v>
      </c>
      <c r="C221" s="101">
        <v>68</v>
      </c>
      <c r="D221" s="101">
        <v>816</v>
      </c>
      <c r="E221" s="101">
        <v>10168</v>
      </c>
      <c r="F221" s="101">
        <v>17993</v>
      </c>
      <c r="G221" s="101">
        <v>865</v>
      </c>
      <c r="H221" s="101">
        <v>841</v>
      </c>
      <c r="I221" s="101">
        <v>6170</v>
      </c>
      <c r="J221" s="101">
        <v>4436</v>
      </c>
      <c r="K221" s="101">
        <v>124</v>
      </c>
      <c r="L221" s="98">
        <v>34666</v>
      </c>
      <c r="M221" s="101">
        <v>73</v>
      </c>
      <c r="N221" s="101">
        <v>746</v>
      </c>
      <c r="O221" s="101">
        <v>7902</v>
      </c>
      <c r="P221" s="101">
        <v>15005</v>
      </c>
      <c r="Q221" s="101">
        <v>761</v>
      </c>
      <c r="R221" s="101">
        <v>779</v>
      </c>
      <c r="S221" s="101">
        <v>5137</v>
      </c>
      <c r="T221" s="101">
        <v>4162</v>
      </c>
      <c r="U221" s="101">
        <v>101</v>
      </c>
      <c r="V221" s="99">
        <v>-0.145275125</v>
      </c>
      <c r="W221" s="99">
        <v>7.3529412000000002E-2</v>
      </c>
      <c r="X221" s="99">
        <v>-8.5784314E-2</v>
      </c>
      <c r="Y221" s="99">
        <v>-0.22285601899999999</v>
      </c>
      <c r="Z221" s="99">
        <v>-0.16606458099999999</v>
      </c>
      <c r="AA221" s="99">
        <v>-0.120231214</v>
      </c>
      <c r="AB221" s="99">
        <v>-7.3721759999999997E-2</v>
      </c>
      <c r="AC221" s="99">
        <v>-0.16742301500000001</v>
      </c>
      <c r="AD221" s="99">
        <v>-6.1767358000000001E-2</v>
      </c>
      <c r="AE221" s="100">
        <v>-0.18548387099999999</v>
      </c>
    </row>
    <row r="222" spans="1:31" s="45" customFormat="1" ht="15" customHeight="1" x14ac:dyDescent="0.35">
      <c r="A222" s="181">
        <v>44107</v>
      </c>
      <c r="B222" s="98">
        <v>40661</v>
      </c>
      <c r="C222" s="101">
        <v>67</v>
      </c>
      <c r="D222" s="101">
        <v>792</v>
      </c>
      <c r="E222" s="101">
        <v>9965</v>
      </c>
      <c r="F222" s="101">
        <v>17435</v>
      </c>
      <c r="G222" s="101">
        <v>857</v>
      </c>
      <c r="H222" s="101">
        <v>850</v>
      </c>
      <c r="I222" s="101">
        <v>6144</v>
      </c>
      <c r="J222" s="101">
        <v>4432</v>
      </c>
      <c r="K222" s="101">
        <v>119</v>
      </c>
      <c r="L222" s="98">
        <v>31979</v>
      </c>
      <c r="M222" s="101">
        <v>50</v>
      </c>
      <c r="N222" s="101">
        <v>686</v>
      </c>
      <c r="O222" s="101">
        <v>7019</v>
      </c>
      <c r="P222" s="101">
        <v>13572</v>
      </c>
      <c r="Q222" s="101">
        <v>715</v>
      </c>
      <c r="R222" s="101">
        <v>741</v>
      </c>
      <c r="S222" s="101">
        <v>5068</v>
      </c>
      <c r="T222" s="101">
        <v>4043</v>
      </c>
      <c r="U222" s="101">
        <v>85</v>
      </c>
      <c r="V222" s="99">
        <v>-0.186864738</v>
      </c>
      <c r="W222" s="99">
        <v>-0.253731343</v>
      </c>
      <c r="X222" s="99">
        <v>-0.133838384</v>
      </c>
      <c r="Y222" s="99">
        <v>-0.29563472200000002</v>
      </c>
      <c r="Z222" s="99">
        <v>-0.221565816</v>
      </c>
      <c r="AA222" s="99">
        <v>-0.165694282</v>
      </c>
      <c r="AB222" s="99">
        <v>-0.128235294</v>
      </c>
      <c r="AC222" s="99">
        <v>-0.17513020800000001</v>
      </c>
      <c r="AD222" s="99">
        <v>-8.7770758000000004E-2</v>
      </c>
      <c r="AE222" s="100">
        <v>-0.28571428599999998</v>
      </c>
    </row>
    <row r="223" spans="1:31" s="45" customFormat="1" ht="15" customHeight="1" x14ac:dyDescent="0.35">
      <c r="A223" s="181">
        <v>44108</v>
      </c>
      <c r="B223" s="98">
        <v>40886</v>
      </c>
      <c r="C223" s="101">
        <v>70</v>
      </c>
      <c r="D223" s="101">
        <v>764</v>
      </c>
      <c r="E223" s="101">
        <v>10227</v>
      </c>
      <c r="F223" s="101">
        <v>17461</v>
      </c>
      <c r="G223" s="101">
        <v>883</v>
      </c>
      <c r="H223" s="101">
        <v>816</v>
      </c>
      <c r="I223" s="101">
        <v>6278</v>
      </c>
      <c r="J223" s="101">
        <v>4269</v>
      </c>
      <c r="K223" s="101">
        <v>118</v>
      </c>
      <c r="L223" s="98">
        <v>32209</v>
      </c>
      <c r="M223" s="101">
        <v>52</v>
      </c>
      <c r="N223" s="101">
        <v>702</v>
      </c>
      <c r="O223" s="101">
        <v>7112</v>
      </c>
      <c r="P223" s="101">
        <v>13687</v>
      </c>
      <c r="Q223" s="101">
        <v>693</v>
      </c>
      <c r="R223" s="101">
        <v>783</v>
      </c>
      <c r="S223" s="101">
        <v>5137</v>
      </c>
      <c r="T223" s="101">
        <v>3954</v>
      </c>
      <c r="U223" s="101">
        <v>89</v>
      </c>
      <c r="V223" s="99">
        <v>-0.18141491900000001</v>
      </c>
      <c r="W223" s="99">
        <v>-0.257142857</v>
      </c>
      <c r="X223" s="99">
        <v>-8.1151831999999993E-2</v>
      </c>
      <c r="Y223" s="99">
        <v>-0.30458590000000002</v>
      </c>
      <c r="Z223" s="99">
        <v>-0.21613882400000001</v>
      </c>
      <c r="AA223" s="99">
        <v>-0.215175538</v>
      </c>
      <c r="AB223" s="99">
        <v>-4.0441176000000002E-2</v>
      </c>
      <c r="AC223" s="99">
        <v>-0.181745779</v>
      </c>
      <c r="AD223" s="99">
        <v>-7.3787772000000001E-2</v>
      </c>
      <c r="AE223" s="100">
        <v>-0.24576271199999999</v>
      </c>
    </row>
    <row r="224" spans="1:31" s="45" customFormat="1" ht="15" customHeight="1" x14ac:dyDescent="0.35">
      <c r="A224" s="181">
        <v>44109</v>
      </c>
      <c r="B224" s="98">
        <v>39064</v>
      </c>
      <c r="C224" s="101">
        <v>56</v>
      </c>
      <c r="D224" s="101">
        <v>775</v>
      </c>
      <c r="E224" s="101">
        <v>9110</v>
      </c>
      <c r="F224" s="101">
        <v>16678</v>
      </c>
      <c r="G224" s="101">
        <v>874</v>
      </c>
      <c r="H224" s="101">
        <v>885</v>
      </c>
      <c r="I224" s="101">
        <v>6223</v>
      </c>
      <c r="J224" s="101">
        <v>4364</v>
      </c>
      <c r="K224" s="101">
        <v>99</v>
      </c>
      <c r="L224" s="98">
        <v>37205</v>
      </c>
      <c r="M224" s="101">
        <v>54</v>
      </c>
      <c r="N224" s="101">
        <v>825</v>
      </c>
      <c r="O224" s="101">
        <v>8438</v>
      </c>
      <c r="P224" s="101">
        <v>16092</v>
      </c>
      <c r="Q224" s="101">
        <v>842</v>
      </c>
      <c r="R224" s="101">
        <v>828</v>
      </c>
      <c r="S224" s="101">
        <v>5624</v>
      </c>
      <c r="T224" s="101">
        <v>4413</v>
      </c>
      <c r="U224" s="101">
        <v>89</v>
      </c>
      <c r="V224" s="99">
        <v>-3.9627428999999999E-2</v>
      </c>
      <c r="W224" s="99">
        <v>-3.5714285999999998E-2</v>
      </c>
      <c r="X224" s="99">
        <v>6.4516129000000005E-2</v>
      </c>
      <c r="Y224" s="99">
        <v>-7.3765093000000004E-2</v>
      </c>
      <c r="Z224" s="99">
        <v>-3.5136107E-2</v>
      </c>
      <c r="AA224" s="99">
        <v>-3.6613272000000002E-2</v>
      </c>
      <c r="AB224" s="99">
        <v>-6.4406779999999997E-2</v>
      </c>
      <c r="AC224" s="99">
        <v>-9.6255825000000003E-2</v>
      </c>
      <c r="AD224" s="99">
        <v>1.1228231E-2</v>
      </c>
      <c r="AE224" s="100">
        <v>-0.101010101</v>
      </c>
    </row>
    <row r="225" spans="1:31" s="45" customFormat="1" ht="15" customHeight="1" x14ac:dyDescent="0.35">
      <c r="A225" s="181">
        <v>44110</v>
      </c>
      <c r="B225" s="98">
        <v>41168</v>
      </c>
      <c r="C225" s="101">
        <v>66</v>
      </c>
      <c r="D225" s="101">
        <v>776</v>
      </c>
      <c r="E225" s="101">
        <v>9550</v>
      </c>
      <c r="F225" s="101">
        <v>17899</v>
      </c>
      <c r="G225" s="101">
        <v>899</v>
      </c>
      <c r="H225" s="101">
        <v>941</v>
      </c>
      <c r="I225" s="101">
        <v>6511</v>
      </c>
      <c r="J225" s="101">
        <v>4431</v>
      </c>
      <c r="K225" s="101">
        <v>95</v>
      </c>
      <c r="L225" s="98">
        <v>35137</v>
      </c>
      <c r="M225" s="101">
        <v>44</v>
      </c>
      <c r="N225" s="101">
        <v>763</v>
      </c>
      <c r="O225" s="101">
        <v>7940</v>
      </c>
      <c r="P225" s="101">
        <v>15042</v>
      </c>
      <c r="Q225" s="101">
        <v>790</v>
      </c>
      <c r="R225" s="101">
        <v>808</v>
      </c>
      <c r="S225" s="101">
        <v>5435</v>
      </c>
      <c r="T225" s="101">
        <v>4212</v>
      </c>
      <c r="U225" s="101">
        <v>103</v>
      </c>
      <c r="V225" s="99">
        <v>-0.13982541600000001</v>
      </c>
      <c r="W225" s="99">
        <v>-0.33333333300000001</v>
      </c>
      <c r="X225" s="99">
        <v>-1.6752577000000001E-2</v>
      </c>
      <c r="Y225" s="99">
        <v>-0.168586387</v>
      </c>
      <c r="Z225" s="99">
        <v>-0.159617856</v>
      </c>
      <c r="AA225" s="99">
        <v>-0.121245829</v>
      </c>
      <c r="AB225" s="99">
        <v>-0.14133900099999999</v>
      </c>
      <c r="AC225" s="99">
        <v>-0.16525879299999999</v>
      </c>
      <c r="AD225" s="99">
        <v>-4.9424508999999998E-2</v>
      </c>
      <c r="AE225" s="100">
        <v>8.4210525999999994E-2</v>
      </c>
    </row>
    <row r="226" spans="1:31" s="45" customFormat="1" ht="15" customHeight="1" x14ac:dyDescent="0.35">
      <c r="A226" s="181">
        <v>44111</v>
      </c>
      <c r="B226" s="98">
        <v>45891</v>
      </c>
      <c r="C226" s="101">
        <v>67</v>
      </c>
      <c r="D226" s="101">
        <v>912</v>
      </c>
      <c r="E226" s="101">
        <v>11686</v>
      </c>
      <c r="F226" s="101">
        <v>19556</v>
      </c>
      <c r="G226" s="101">
        <v>986</v>
      </c>
      <c r="H226" s="101">
        <v>1006</v>
      </c>
      <c r="I226" s="101">
        <v>6790</v>
      </c>
      <c r="J226" s="101">
        <v>4767</v>
      </c>
      <c r="K226" s="101">
        <v>121</v>
      </c>
      <c r="L226" s="98">
        <v>34347</v>
      </c>
      <c r="M226" s="101">
        <v>57</v>
      </c>
      <c r="N226" s="101">
        <v>739</v>
      </c>
      <c r="O226" s="101">
        <v>7875</v>
      </c>
      <c r="P226" s="101">
        <v>14712</v>
      </c>
      <c r="Q226" s="101">
        <v>760</v>
      </c>
      <c r="R226" s="101">
        <v>816</v>
      </c>
      <c r="S226" s="101">
        <v>5142</v>
      </c>
      <c r="T226" s="101">
        <v>4157</v>
      </c>
      <c r="U226" s="101">
        <v>89</v>
      </c>
      <c r="V226" s="99">
        <v>-0.226078059</v>
      </c>
      <c r="W226" s="99">
        <v>-0.149253731</v>
      </c>
      <c r="X226" s="99">
        <v>-0.18969298200000001</v>
      </c>
      <c r="Y226" s="99">
        <v>-0.326116721</v>
      </c>
      <c r="Z226" s="99">
        <v>-0.24769891599999999</v>
      </c>
      <c r="AA226" s="99">
        <v>-0.22920892500000001</v>
      </c>
      <c r="AB226" s="99">
        <v>-0.188866799</v>
      </c>
      <c r="AC226" s="99">
        <v>-0.242709867</v>
      </c>
      <c r="AD226" s="99">
        <v>-0.12796308000000001</v>
      </c>
      <c r="AE226" s="100">
        <v>-0.26446280999999999</v>
      </c>
    </row>
    <row r="227" spans="1:31" s="45" customFormat="1" ht="15" customHeight="1" x14ac:dyDescent="0.35">
      <c r="A227" s="181">
        <v>44112</v>
      </c>
      <c r="B227" s="98">
        <v>42330</v>
      </c>
      <c r="C227" s="101">
        <v>77</v>
      </c>
      <c r="D227" s="101">
        <v>862</v>
      </c>
      <c r="E227" s="101">
        <v>10704</v>
      </c>
      <c r="F227" s="101">
        <v>18516</v>
      </c>
      <c r="G227" s="101">
        <v>898</v>
      </c>
      <c r="H227" s="101">
        <v>879</v>
      </c>
      <c r="I227" s="101">
        <v>5917</v>
      </c>
      <c r="J227" s="101">
        <v>4363</v>
      </c>
      <c r="K227" s="101">
        <v>114</v>
      </c>
      <c r="L227" s="98">
        <v>33905</v>
      </c>
      <c r="M227" s="101">
        <v>58</v>
      </c>
      <c r="N227" s="101">
        <v>754</v>
      </c>
      <c r="O227" s="101">
        <v>7689</v>
      </c>
      <c r="P227" s="101">
        <v>14658</v>
      </c>
      <c r="Q227" s="101">
        <v>751</v>
      </c>
      <c r="R227" s="101">
        <v>794</v>
      </c>
      <c r="S227" s="101">
        <v>5101</v>
      </c>
      <c r="T227" s="101">
        <v>4006</v>
      </c>
      <c r="U227" s="101">
        <v>94</v>
      </c>
      <c r="V227" s="99">
        <v>-0.17106178499999999</v>
      </c>
      <c r="W227" s="99">
        <v>-0.24675324700000001</v>
      </c>
      <c r="X227" s="99">
        <v>-0.125290023</v>
      </c>
      <c r="Y227" s="99">
        <v>-0.28167040399999999</v>
      </c>
      <c r="Z227" s="99">
        <v>-0.20836033700000001</v>
      </c>
      <c r="AA227" s="99">
        <v>-0.16369710500000001</v>
      </c>
      <c r="AB227" s="99">
        <v>-9.6700796000000006E-2</v>
      </c>
      <c r="AC227" s="99">
        <v>-0.13790772400000001</v>
      </c>
      <c r="AD227" s="99">
        <v>-8.1824433000000002E-2</v>
      </c>
      <c r="AE227" s="100">
        <v>-0.175438596</v>
      </c>
    </row>
    <row r="228" spans="1:31" s="45" customFormat="1" ht="15" customHeight="1" x14ac:dyDescent="0.35">
      <c r="A228" s="181">
        <v>44113</v>
      </c>
      <c r="B228" s="98">
        <v>41608</v>
      </c>
      <c r="C228" s="101">
        <v>63</v>
      </c>
      <c r="D228" s="101">
        <v>830</v>
      </c>
      <c r="E228" s="101">
        <v>10326</v>
      </c>
      <c r="F228" s="101">
        <v>18233</v>
      </c>
      <c r="G228" s="101">
        <v>872</v>
      </c>
      <c r="H228" s="101">
        <v>807</v>
      </c>
      <c r="I228" s="101">
        <v>6113</v>
      </c>
      <c r="J228" s="101">
        <v>4260</v>
      </c>
      <c r="K228" s="101">
        <v>104</v>
      </c>
      <c r="L228" s="98">
        <v>33407</v>
      </c>
      <c r="M228" s="101">
        <v>63</v>
      </c>
      <c r="N228" s="101">
        <v>676</v>
      </c>
      <c r="O228" s="101">
        <v>7546</v>
      </c>
      <c r="P228" s="101">
        <v>14329</v>
      </c>
      <c r="Q228" s="101">
        <v>771</v>
      </c>
      <c r="R228" s="101">
        <v>754</v>
      </c>
      <c r="S228" s="101">
        <v>5181</v>
      </c>
      <c r="T228" s="101">
        <v>3973</v>
      </c>
      <c r="U228" s="101">
        <v>114</v>
      </c>
      <c r="V228" s="99">
        <v>-0.17329454599999999</v>
      </c>
      <c r="W228" s="99">
        <v>0</v>
      </c>
      <c r="X228" s="99">
        <v>-0.18554216900000001</v>
      </c>
      <c r="Y228" s="99">
        <v>-0.26922331999999999</v>
      </c>
      <c r="Z228" s="99">
        <v>-0.21411726</v>
      </c>
      <c r="AA228" s="99">
        <v>-0.115825688</v>
      </c>
      <c r="AB228" s="99">
        <v>-6.5675340999999998E-2</v>
      </c>
      <c r="AC228" s="99">
        <v>-0.152461966</v>
      </c>
      <c r="AD228" s="99">
        <v>-6.7370892000000002E-2</v>
      </c>
      <c r="AE228" s="100">
        <v>9.6153846000000001E-2</v>
      </c>
    </row>
    <row r="229" spans="1:31" s="45" customFormat="1" ht="15" customHeight="1" x14ac:dyDescent="0.35">
      <c r="A229" s="181">
        <v>44114</v>
      </c>
      <c r="B229" s="98">
        <v>41219</v>
      </c>
      <c r="C229" s="101">
        <v>63</v>
      </c>
      <c r="D229" s="101">
        <v>821</v>
      </c>
      <c r="E229" s="101">
        <v>10283</v>
      </c>
      <c r="F229" s="101">
        <v>17932</v>
      </c>
      <c r="G229" s="101">
        <v>780</v>
      </c>
      <c r="H229" s="101">
        <v>849</v>
      </c>
      <c r="I229" s="101">
        <v>6022</v>
      </c>
      <c r="J229" s="101">
        <v>4354</v>
      </c>
      <c r="K229" s="101">
        <v>115</v>
      </c>
      <c r="L229" s="98">
        <v>31625</v>
      </c>
      <c r="M229" s="101">
        <v>57</v>
      </c>
      <c r="N229" s="101">
        <v>655</v>
      </c>
      <c r="O229" s="101">
        <v>7089</v>
      </c>
      <c r="P229" s="101">
        <v>13527</v>
      </c>
      <c r="Q229" s="101">
        <v>643</v>
      </c>
      <c r="R229" s="101">
        <v>763</v>
      </c>
      <c r="S229" s="101">
        <v>4938</v>
      </c>
      <c r="T229" s="101">
        <v>3862</v>
      </c>
      <c r="U229" s="101">
        <v>91</v>
      </c>
      <c r="V229" s="99">
        <v>-0.20687871699999999</v>
      </c>
      <c r="W229" s="99">
        <v>-9.5238094999999995E-2</v>
      </c>
      <c r="X229" s="99">
        <v>-0.202192448</v>
      </c>
      <c r="Y229" s="99">
        <v>-0.31060974400000002</v>
      </c>
      <c r="Z229" s="99">
        <v>-0.245650234</v>
      </c>
      <c r="AA229" s="99">
        <v>-0.17564102600000001</v>
      </c>
      <c r="AB229" s="99">
        <v>-0.10129564200000001</v>
      </c>
      <c r="AC229" s="99">
        <v>-0.18000664199999999</v>
      </c>
      <c r="AD229" s="99">
        <v>-0.112999541</v>
      </c>
      <c r="AE229" s="100">
        <v>-0.20869565200000001</v>
      </c>
    </row>
    <row r="230" spans="1:31" s="45" customFormat="1" ht="15" customHeight="1" x14ac:dyDescent="0.35">
      <c r="A230" s="181">
        <v>44115</v>
      </c>
      <c r="B230" s="98">
        <v>41594</v>
      </c>
      <c r="C230" s="101">
        <v>60</v>
      </c>
      <c r="D230" s="101">
        <v>827</v>
      </c>
      <c r="E230" s="101">
        <v>10390</v>
      </c>
      <c r="F230" s="101">
        <v>18018</v>
      </c>
      <c r="G230" s="101">
        <v>744</v>
      </c>
      <c r="H230" s="101">
        <v>813</v>
      </c>
      <c r="I230" s="101">
        <v>6181</v>
      </c>
      <c r="J230" s="101">
        <v>4442</v>
      </c>
      <c r="K230" s="101">
        <v>119</v>
      </c>
      <c r="L230" s="98">
        <v>30099</v>
      </c>
      <c r="M230" s="101">
        <v>54</v>
      </c>
      <c r="N230" s="101">
        <v>651</v>
      </c>
      <c r="O230" s="101">
        <v>6875</v>
      </c>
      <c r="P230" s="101">
        <v>12784</v>
      </c>
      <c r="Q230" s="101">
        <v>721</v>
      </c>
      <c r="R230" s="101">
        <v>767</v>
      </c>
      <c r="S230" s="101">
        <v>4606</v>
      </c>
      <c r="T230" s="101">
        <v>3571</v>
      </c>
      <c r="U230" s="101">
        <v>70</v>
      </c>
      <c r="V230" s="99">
        <v>-0.25573644400000001</v>
      </c>
      <c r="W230" s="99">
        <v>-0.1</v>
      </c>
      <c r="X230" s="99">
        <v>-0.21281741200000001</v>
      </c>
      <c r="Y230" s="99">
        <v>-0.33830606400000002</v>
      </c>
      <c r="Z230" s="99">
        <v>-0.29048729000000001</v>
      </c>
      <c r="AA230" s="99">
        <v>-3.0913978000000002E-2</v>
      </c>
      <c r="AB230" s="99">
        <v>-5.6580565999999999E-2</v>
      </c>
      <c r="AC230" s="99">
        <v>-0.25481313700000002</v>
      </c>
      <c r="AD230" s="99">
        <v>-0.19608284600000001</v>
      </c>
      <c r="AE230" s="100">
        <v>-0.41176470599999998</v>
      </c>
    </row>
    <row r="231" spans="1:31" s="45" customFormat="1" ht="15" customHeight="1" x14ac:dyDescent="0.35">
      <c r="A231" s="181">
        <v>44116</v>
      </c>
      <c r="B231" s="98">
        <v>39079</v>
      </c>
      <c r="C231" s="101">
        <v>55</v>
      </c>
      <c r="D231" s="101">
        <v>758</v>
      </c>
      <c r="E231" s="101">
        <v>9336</v>
      </c>
      <c r="F231" s="101">
        <v>16749</v>
      </c>
      <c r="G231" s="101">
        <v>818</v>
      </c>
      <c r="H231" s="101">
        <v>852</v>
      </c>
      <c r="I231" s="101">
        <v>6084</v>
      </c>
      <c r="J231" s="101">
        <v>4331</v>
      </c>
      <c r="K231" s="101">
        <v>96</v>
      </c>
      <c r="L231" s="98">
        <v>31994</v>
      </c>
      <c r="M231" s="101">
        <v>46</v>
      </c>
      <c r="N231" s="101">
        <v>654</v>
      </c>
      <c r="O231" s="101">
        <v>7547</v>
      </c>
      <c r="P231" s="101">
        <v>13517</v>
      </c>
      <c r="Q231" s="101">
        <v>688</v>
      </c>
      <c r="R231" s="101">
        <v>793</v>
      </c>
      <c r="S231" s="101">
        <v>4893</v>
      </c>
      <c r="T231" s="101">
        <v>3772</v>
      </c>
      <c r="U231" s="101">
        <v>84</v>
      </c>
      <c r="V231" s="99">
        <v>-0.17805870300000001</v>
      </c>
      <c r="W231" s="99">
        <v>-0.16363636400000001</v>
      </c>
      <c r="X231" s="99">
        <v>-0.13720316599999999</v>
      </c>
      <c r="Y231" s="99">
        <v>-0.191623822</v>
      </c>
      <c r="Z231" s="99">
        <v>-0.192966744</v>
      </c>
      <c r="AA231" s="99">
        <v>-0.15892420500000001</v>
      </c>
      <c r="AB231" s="99">
        <v>-6.9248825999999999E-2</v>
      </c>
      <c r="AC231" s="99">
        <v>-0.19575936899999999</v>
      </c>
      <c r="AD231" s="99">
        <v>-0.129069499</v>
      </c>
      <c r="AE231" s="100">
        <v>-0.125</v>
      </c>
    </row>
    <row r="232" spans="1:31" s="45" customFormat="1" ht="15" customHeight="1" x14ac:dyDescent="0.35">
      <c r="A232" s="181">
        <v>44117</v>
      </c>
      <c r="B232" s="98">
        <v>39883</v>
      </c>
      <c r="C232" s="101">
        <v>61</v>
      </c>
      <c r="D232" s="101">
        <v>727</v>
      </c>
      <c r="E232" s="101">
        <v>9756</v>
      </c>
      <c r="F232" s="101">
        <v>16837</v>
      </c>
      <c r="G232" s="101">
        <v>913</v>
      </c>
      <c r="H232" s="101">
        <v>871</v>
      </c>
      <c r="I232" s="101">
        <v>6092</v>
      </c>
      <c r="J232" s="101">
        <v>4528</v>
      </c>
      <c r="K232" s="101">
        <v>98</v>
      </c>
      <c r="L232" s="98">
        <v>35928</v>
      </c>
      <c r="M232" s="101">
        <v>60</v>
      </c>
      <c r="N232" s="101">
        <v>768</v>
      </c>
      <c r="O232" s="101">
        <v>7972</v>
      </c>
      <c r="P232" s="101">
        <v>15984</v>
      </c>
      <c r="Q232" s="101">
        <v>814</v>
      </c>
      <c r="R232" s="101">
        <v>775</v>
      </c>
      <c r="S232" s="101">
        <v>5374</v>
      </c>
      <c r="T232" s="101">
        <v>4069</v>
      </c>
      <c r="U232" s="101">
        <v>112</v>
      </c>
      <c r="V232" s="99">
        <v>-7.2061606E-2</v>
      </c>
      <c r="W232" s="99">
        <v>-1.6393443000000001E-2</v>
      </c>
      <c r="X232" s="99">
        <v>5.6396149E-2</v>
      </c>
      <c r="Y232" s="99">
        <v>-0.182861829</v>
      </c>
      <c r="Z232" s="99">
        <v>-5.0662232000000001E-2</v>
      </c>
      <c r="AA232" s="99">
        <v>-0.108433735</v>
      </c>
      <c r="AB232" s="99">
        <v>-0.11021814000000001</v>
      </c>
      <c r="AC232" s="99">
        <v>-0.117859488</v>
      </c>
      <c r="AD232" s="99">
        <v>-0.101369258</v>
      </c>
      <c r="AE232" s="100">
        <v>0.14285714299999999</v>
      </c>
    </row>
    <row r="233" spans="1:31" s="45" customFormat="1" ht="15" customHeight="1" x14ac:dyDescent="0.35">
      <c r="A233" s="181">
        <v>44118</v>
      </c>
      <c r="B233" s="98">
        <v>41607</v>
      </c>
      <c r="C233" s="101">
        <v>78</v>
      </c>
      <c r="D233" s="101">
        <v>867</v>
      </c>
      <c r="E233" s="101">
        <v>10421</v>
      </c>
      <c r="F233" s="101">
        <v>17768</v>
      </c>
      <c r="G233" s="101">
        <v>860</v>
      </c>
      <c r="H233" s="101">
        <v>921</v>
      </c>
      <c r="I233" s="101">
        <v>6175</v>
      </c>
      <c r="J233" s="101">
        <v>4440</v>
      </c>
      <c r="K233" s="101">
        <v>77</v>
      </c>
      <c r="L233" s="98">
        <v>34176</v>
      </c>
      <c r="M233" s="101">
        <v>70</v>
      </c>
      <c r="N233" s="101">
        <v>728</v>
      </c>
      <c r="O233" s="101">
        <v>7979</v>
      </c>
      <c r="P233" s="101">
        <v>15009</v>
      </c>
      <c r="Q233" s="101">
        <v>736</v>
      </c>
      <c r="R233" s="101">
        <v>757</v>
      </c>
      <c r="S233" s="101">
        <v>4932</v>
      </c>
      <c r="T233" s="101">
        <v>3879</v>
      </c>
      <c r="U233" s="101">
        <v>86</v>
      </c>
      <c r="V233" s="99">
        <v>-0.15997563000000001</v>
      </c>
      <c r="W233" s="99">
        <v>-0.102564103</v>
      </c>
      <c r="X233" s="99">
        <v>-0.16032295299999999</v>
      </c>
      <c r="Y233" s="99">
        <v>-0.23433451699999999</v>
      </c>
      <c r="Z233" s="99">
        <v>-0.155279154</v>
      </c>
      <c r="AA233" s="99">
        <v>-0.14418604700000001</v>
      </c>
      <c r="AB233" s="99">
        <v>-0.178067318</v>
      </c>
      <c r="AC233" s="99">
        <v>-0.20129554699999999</v>
      </c>
      <c r="AD233" s="99">
        <v>-0.126351351</v>
      </c>
      <c r="AE233" s="100">
        <v>0.11688311699999999</v>
      </c>
    </row>
    <row r="234" spans="1:31" s="45" customFormat="1" ht="15" customHeight="1" x14ac:dyDescent="0.35">
      <c r="A234" s="181">
        <v>44119</v>
      </c>
      <c r="B234" s="98">
        <v>44992</v>
      </c>
      <c r="C234" s="101">
        <v>64</v>
      </c>
      <c r="D234" s="101">
        <v>895</v>
      </c>
      <c r="E234" s="101">
        <v>11214</v>
      </c>
      <c r="F234" s="101">
        <v>19409</v>
      </c>
      <c r="G234" s="101">
        <v>901</v>
      </c>
      <c r="H234" s="101">
        <v>938</v>
      </c>
      <c r="I234" s="101">
        <v>6752</v>
      </c>
      <c r="J234" s="101">
        <v>4681</v>
      </c>
      <c r="K234" s="101">
        <v>138</v>
      </c>
      <c r="L234" s="98">
        <v>33097</v>
      </c>
      <c r="M234" s="101">
        <v>69</v>
      </c>
      <c r="N234" s="101">
        <v>750</v>
      </c>
      <c r="O234" s="101">
        <v>7904</v>
      </c>
      <c r="P234" s="101">
        <v>14023</v>
      </c>
      <c r="Q234" s="101">
        <v>687</v>
      </c>
      <c r="R234" s="101">
        <v>703</v>
      </c>
      <c r="S234" s="101">
        <v>4926</v>
      </c>
      <c r="T234" s="101">
        <v>3948</v>
      </c>
      <c r="U234" s="101">
        <v>87</v>
      </c>
      <c r="V234" s="99">
        <v>-0.25415951199999998</v>
      </c>
      <c r="W234" s="99">
        <v>7.8125E-2</v>
      </c>
      <c r="X234" s="99">
        <v>-0.16201117300000001</v>
      </c>
      <c r="Y234" s="99">
        <v>-0.29516675599999997</v>
      </c>
      <c r="Z234" s="99">
        <v>-0.27750012899999998</v>
      </c>
      <c r="AA234" s="99">
        <v>-0.23751387299999999</v>
      </c>
      <c r="AB234" s="99">
        <v>-0.25053304900000001</v>
      </c>
      <c r="AC234" s="99">
        <v>-0.270438389</v>
      </c>
      <c r="AD234" s="99">
        <v>-0.15659047200000001</v>
      </c>
      <c r="AE234" s="100">
        <v>-0.369565217</v>
      </c>
    </row>
    <row r="235" spans="1:31" s="45" customFormat="1" ht="15" customHeight="1" x14ac:dyDescent="0.35">
      <c r="A235" s="181">
        <v>44120</v>
      </c>
      <c r="B235" s="98">
        <v>41993</v>
      </c>
      <c r="C235" s="101">
        <v>78</v>
      </c>
      <c r="D235" s="101">
        <v>850</v>
      </c>
      <c r="E235" s="101">
        <v>10566</v>
      </c>
      <c r="F235" s="101">
        <v>17701</v>
      </c>
      <c r="G235" s="101">
        <v>853</v>
      </c>
      <c r="H235" s="101">
        <v>915</v>
      </c>
      <c r="I235" s="101">
        <v>6450</v>
      </c>
      <c r="J235" s="101">
        <v>4474</v>
      </c>
      <c r="K235" s="101">
        <v>106</v>
      </c>
      <c r="L235" s="98">
        <v>33016</v>
      </c>
      <c r="M235" s="101">
        <v>55</v>
      </c>
      <c r="N235" s="101">
        <v>761</v>
      </c>
      <c r="O235" s="101">
        <v>7698</v>
      </c>
      <c r="P235" s="101">
        <v>14178</v>
      </c>
      <c r="Q235" s="101">
        <v>712</v>
      </c>
      <c r="R235" s="101">
        <v>665</v>
      </c>
      <c r="S235" s="101">
        <v>4857</v>
      </c>
      <c r="T235" s="101">
        <v>3995</v>
      </c>
      <c r="U235" s="101">
        <v>95</v>
      </c>
      <c r="V235" s="99">
        <v>-0.19438699200000001</v>
      </c>
      <c r="W235" s="99">
        <v>-0.29487179499999999</v>
      </c>
      <c r="X235" s="99">
        <v>-0.104705882</v>
      </c>
      <c r="Y235" s="99">
        <v>-0.27143668399999998</v>
      </c>
      <c r="Z235" s="99">
        <v>-0.19902830299999999</v>
      </c>
      <c r="AA235" s="99">
        <v>-0.165298945</v>
      </c>
      <c r="AB235" s="99">
        <v>-0.273224044</v>
      </c>
      <c r="AC235" s="99">
        <v>-0.246976744</v>
      </c>
      <c r="AD235" s="99">
        <v>-0.107063031</v>
      </c>
      <c r="AE235" s="100">
        <v>-0.103773585</v>
      </c>
    </row>
    <row r="236" spans="1:31" s="45" customFormat="1" ht="15" customHeight="1" x14ac:dyDescent="0.35">
      <c r="A236" s="181">
        <v>44121</v>
      </c>
      <c r="B236" s="98">
        <v>40700</v>
      </c>
      <c r="C236" s="101">
        <v>66</v>
      </c>
      <c r="D236" s="101">
        <v>770</v>
      </c>
      <c r="E236" s="101">
        <v>10062</v>
      </c>
      <c r="F236" s="101">
        <v>17184</v>
      </c>
      <c r="G236" s="101">
        <v>886</v>
      </c>
      <c r="H236" s="101">
        <v>870</v>
      </c>
      <c r="I236" s="101">
        <v>6430</v>
      </c>
      <c r="J236" s="101">
        <v>4305</v>
      </c>
      <c r="K236" s="101">
        <v>127</v>
      </c>
      <c r="L236" s="98">
        <v>30542</v>
      </c>
      <c r="M236" s="101">
        <v>32</v>
      </c>
      <c r="N236" s="101">
        <v>713</v>
      </c>
      <c r="O236" s="101">
        <v>6869</v>
      </c>
      <c r="P236" s="101">
        <v>13083</v>
      </c>
      <c r="Q236" s="101">
        <v>680</v>
      </c>
      <c r="R236" s="101">
        <v>730</v>
      </c>
      <c r="S236" s="101">
        <v>4556</v>
      </c>
      <c r="T236" s="101">
        <v>3806</v>
      </c>
      <c r="U236" s="101">
        <v>73</v>
      </c>
      <c r="V236" s="99">
        <v>-0.227332071</v>
      </c>
      <c r="W236" s="99">
        <v>-0.515151515</v>
      </c>
      <c r="X236" s="99">
        <v>-7.4025973999999994E-2</v>
      </c>
      <c r="Y236" s="99">
        <v>-0.317332538</v>
      </c>
      <c r="Z236" s="99">
        <v>-0.23865223499999999</v>
      </c>
      <c r="AA236" s="99">
        <v>-0.23250564300000001</v>
      </c>
      <c r="AB236" s="99">
        <v>-0.16091954</v>
      </c>
      <c r="AC236" s="99">
        <v>-0.291446345</v>
      </c>
      <c r="AD236" s="99">
        <v>-0.115911731</v>
      </c>
      <c r="AE236" s="100">
        <v>-0.42519685000000002</v>
      </c>
    </row>
    <row r="237" spans="1:31" s="45" customFormat="1" ht="15" customHeight="1" x14ac:dyDescent="0.35">
      <c r="A237" s="181">
        <v>44122</v>
      </c>
      <c r="B237" s="98">
        <v>41134</v>
      </c>
      <c r="C237" s="101">
        <v>73</v>
      </c>
      <c r="D237" s="101">
        <v>827</v>
      </c>
      <c r="E237" s="101">
        <v>10222</v>
      </c>
      <c r="F237" s="101">
        <v>17510</v>
      </c>
      <c r="G237" s="101">
        <v>867</v>
      </c>
      <c r="H237" s="101">
        <v>891</v>
      </c>
      <c r="I237" s="101">
        <v>6348</v>
      </c>
      <c r="J237" s="101">
        <v>4293</v>
      </c>
      <c r="K237" s="101">
        <v>103</v>
      </c>
      <c r="L237" s="98">
        <v>30212</v>
      </c>
      <c r="M237" s="101">
        <v>49</v>
      </c>
      <c r="N237" s="101">
        <v>683</v>
      </c>
      <c r="O237" s="101">
        <v>6817</v>
      </c>
      <c r="P237" s="101">
        <v>13001</v>
      </c>
      <c r="Q237" s="101">
        <v>679</v>
      </c>
      <c r="R237" s="101">
        <v>694</v>
      </c>
      <c r="S237" s="101">
        <v>4552</v>
      </c>
      <c r="T237" s="101">
        <v>3653</v>
      </c>
      <c r="U237" s="101">
        <v>84</v>
      </c>
      <c r="V237" s="99">
        <v>-0.24317417199999999</v>
      </c>
      <c r="W237" s="99">
        <v>-0.32876712299999999</v>
      </c>
      <c r="X237" s="99">
        <v>-0.17412333699999999</v>
      </c>
      <c r="Y237" s="99">
        <v>-0.333105068</v>
      </c>
      <c r="Z237" s="99">
        <v>-0.25750999400000002</v>
      </c>
      <c r="AA237" s="99">
        <v>-0.21683967700000001</v>
      </c>
      <c r="AB237" s="99">
        <v>-0.22109988799999999</v>
      </c>
      <c r="AC237" s="99">
        <v>-0.28292375600000003</v>
      </c>
      <c r="AD237" s="99">
        <v>-0.14907989799999999</v>
      </c>
      <c r="AE237" s="100">
        <v>-0.18446601900000001</v>
      </c>
    </row>
    <row r="238" spans="1:31" s="45" customFormat="1" ht="15" customHeight="1" x14ac:dyDescent="0.35">
      <c r="A238" s="181">
        <v>44123</v>
      </c>
      <c r="B238" s="98">
        <v>39083</v>
      </c>
      <c r="C238" s="101">
        <v>61</v>
      </c>
      <c r="D238" s="101">
        <v>756</v>
      </c>
      <c r="E238" s="101">
        <v>9299</v>
      </c>
      <c r="F238" s="101">
        <v>16668</v>
      </c>
      <c r="G238" s="101">
        <v>856</v>
      </c>
      <c r="H238" s="101">
        <v>911</v>
      </c>
      <c r="I238" s="101">
        <v>6092</v>
      </c>
      <c r="J238" s="101">
        <v>4355</v>
      </c>
      <c r="K238" s="101">
        <v>85</v>
      </c>
      <c r="L238" s="98">
        <v>34821</v>
      </c>
      <c r="M238" s="101">
        <v>63</v>
      </c>
      <c r="N238" s="101">
        <v>779</v>
      </c>
      <c r="O238" s="101">
        <v>8084</v>
      </c>
      <c r="P238" s="101">
        <v>15022</v>
      </c>
      <c r="Q238" s="101">
        <v>725</v>
      </c>
      <c r="R238" s="101">
        <v>752</v>
      </c>
      <c r="S238" s="101">
        <v>5085</v>
      </c>
      <c r="T238" s="101">
        <v>4214</v>
      </c>
      <c r="U238" s="101">
        <v>97</v>
      </c>
      <c r="V238" s="99">
        <v>-0.10230325</v>
      </c>
      <c r="W238" s="99">
        <v>3.2786885000000002E-2</v>
      </c>
      <c r="X238" s="99">
        <v>3.042328E-2</v>
      </c>
      <c r="Y238" s="99">
        <v>-0.130659211</v>
      </c>
      <c r="Z238" s="99">
        <v>-9.8752099999999995E-2</v>
      </c>
      <c r="AA238" s="99">
        <v>-0.153037383</v>
      </c>
      <c r="AB238" s="99">
        <v>-0.17453347999999999</v>
      </c>
      <c r="AC238" s="99">
        <v>-0.16529875199999999</v>
      </c>
      <c r="AD238" s="99">
        <v>-3.2376579000000003E-2</v>
      </c>
      <c r="AE238" s="100">
        <v>0.141176471</v>
      </c>
    </row>
    <row r="239" spans="1:31" s="45" customFormat="1" ht="15" customHeight="1" x14ac:dyDescent="0.35">
      <c r="A239" s="181">
        <v>44124</v>
      </c>
      <c r="B239" s="98">
        <v>40636</v>
      </c>
      <c r="C239" s="101">
        <v>74</v>
      </c>
      <c r="D239" s="101">
        <v>802</v>
      </c>
      <c r="E239" s="101">
        <v>9427</v>
      </c>
      <c r="F239" s="101">
        <v>17677</v>
      </c>
      <c r="G239" s="101">
        <v>882</v>
      </c>
      <c r="H239" s="101">
        <v>962</v>
      </c>
      <c r="I239" s="101">
        <v>6306</v>
      </c>
      <c r="J239" s="101">
        <v>4411</v>
      </c>
      <c r="K239" s="101">
        <v>95</v>
      </c>
      <c r="L239" s="98">
        <v>32724</v>
      </c>
      <c r="M239" s="101">
        <v>64</v>
      </c>
      <c r="N239" s="101">
        <v>783</v>
      </c>
      <c r="O239" s="101">
        <v>7650</v>
      </c>
      <c r="P239" s="101">
        <v>14160</v>
      </c>
      <c r="Q239" s="101">
        <v>679</v>
      </c>
      <c r="R239" s="101">
        <v>713</v>
      </c>
      <c r="S239" s="101">
        <v>4745</v>
      </c>
      <c r="T239" s="101">
        <v>3835</v>
      </c>
      <c r="U239" s="101">
        <v>95</v>
      </c>
      <c r="V239" s="99">
        <v>-0.19657790999999999</v>
      </c>
      <c r="W239" s="99">
        <v>-0.13513513499999999</v>
      </c>
      <c r="X239" s="99">
        <v>-2.3690772999999998E-2</v>
      </c>
      <c r="Y239" s="99">
        <v>-0.188501114</v>
      </c>
      <c r="Z239" s="99">
        <v>-0.198959099</v>
      </c>
      <c r="AA239" s="99">
        <v>-0.23015873000000001</v>
      </c>
      <c r="AB239" s="99">
        <v>-0.258835759</v>
      </c>
      <c r="AC239" s="99">
        <v>-0.247542023</v>
      </c>
      <c r="AD239" s="99">
        <v>-0.130582634</v>
      </c>
      <c r="AE239" s="100">
        <v>0</v>
      </c>
    </row>
    <row r="240" spans="1:31" s="45" customFormat="1" ht="15" customHeight="1" x14ac:dyDescent="0.35">
      <c r="A240" s="181">
        <v>44125</v>
      </c>
      <c r="B240" s="98">
        <v>44567</v>
      </c>
      <c r="C240" s="101">
        <v>63</v>
      </c>
      <c r="D240" s="101">
        <v>890</v>
      </c>
      <c r="E240" s="101">
        <v>11336</v>
      </c>
      <c r="F240" s="101">
        <v>19157</v>
      </c>
      <c r="G240" s="101">
        <v>954</v>
      </c>
      <c r="H240" s="101">
        <v>912</v>
      </c>
      <c r="I240" s="101">
        <v>6599</v>
      </c>
      <c r="J240" s="101">
        <v>4533</v>
      </c>
      <c r="K240" s="101">
        <v>123</v>
      </c>
      <c r="L240" s="98">
        <v>31832</v>
      </c>
      <c r="M240" s="101">
        <v>62</v>
      </c>
      <c r="N240" s="101">
        <v>702</v>
      </c>
      <c r="O240" s="101">
        <v>7248</v>
      </c>
      <c r="P240" s="101">
        <v>13950</v>
      </c>
      <c r="Q240" s="101">
        <v>663</v>
      </c>
      <c r="R240" s="101">
        <v>679</v>
      </c>
      <c r="S240" s="101">
        <v>4624</v>
      </c>
      <c r="T240" s="101">
        <v>3805</v>
      </c>
      <c r="U240" s="101">
        <v>99</v>
      </c>
      <c r="V240" s="99">
        <v>-0.26020884100000002</v>
      </c>
      <c r="W240" s="99">
        <v>-1.5873016E-2</v>
      </c>
      <c r="X240" s="99">
        <v>-0.211235955</v>
      </c>
      <c r="Y240" s="99">
        <v>-0.36062103000000001</v>
      </c>
      <c r="Z240" s="99">
        <v>-0.27180664999999998</v>
      </c>
      <c r="AA240" s="99">
        <v>-0.30503144700000001</v>
      </c>
      <c r="AB240" s="99">
        <v>-0.25548245600000002</v>
      </c>
      <c r="AC240" s="99">
        <v>-0.29928777099999998</v>
      </c>
      <c r="AD240" s="99">
        <v>-0.160600044</v>
      </c>
      <c r="AE240" s="100">
        <v>-0.19512195099999999</v>
      </c>
    </row>
    <row r="241" spans="1:31" s="45" customFormat="1" ht="15" customHeight="1" x14ac:dyDescent="0.35">
      <c r="A241" s="181">
        <v>44126</v>
      </c>
      <c r="B241" s="98">
        <v>42310</v>
      </c>
      <c r="C241" s="101">
        <v>63</v>
      </c>
      <c r="D241" s="101">
        <v>857</v>
      </c>
      <c r="E241" s="101">
        <v>10711</v>
      </c>
      <c r="F241" s="101">
        <v>18221</v>
      </c>
      <c r="G241" s="101">
        <v>867</v>
      </c>
      <c r="H241" s="101">
        <v>895</v>
      </c>
      <c r="I241" s="101">
        <v>6188</v>
      </c>
      <c r="J241" s="101">
        <v>4392</v>
      </c>
      <c r="K241" s="101">
        <v>116</v>
      </c>
      <c r="L241" s="98">
        <v>31878</v>
      </c>
      <c r="M241" s="101">
        <v>47</v>
      </c>
      <c r="N241" s="101">
        <v>716</v>
      </c>
      <c r="O241" s="101">
        <v>7676</v>
      </c>
      <c r="P241" s="101">
        <v>13739</v>
      </c>
      <c r="Q241" s="101">
        <v>693</v>
      </c>
      <c r="R241" s="101">
        <v>640</v>
      </c>
      <c r="S241" s="101">
        <v>4504</v>
      </c>
      <c r="T241" s="101">
        <v>3761</v>
      </c>
      <c r="U241" s="101">
        <v>102</v>
      </c>
      <c r="V241" s="99">
        <v>-0.23408968599999999</v>
      </c>
      <c r="W241" s="99">
        <v>-0.253968254</v>
      </c>
      <c r="X241" s="99">
        <v>-0.16452742100000001</v>
      </c>
      <c r="Y241" s="99">
        <v>-0.283353562</v>
      </c>
      <c r="Z241" s="99">
        <v>-0.24597991299999999</v>
      </c>
      <c r="AA241" s="99">
        <v>-0.20069204199999999</v>
      </c>
      <c r="AB241" s="99">
        <v>-0.28491620099999998</v>
      </c>
      <c r="AC241" s="99">
        <v>-0.272139625</v>
      </c>
      <c r="AD241" s="99">
        <v>-0.14367031</v>
      </c>
      <c r="AE241" s="100">
        <v>-0.12068965500000001</v>
      </c>
    </row>
    <row r="242" spans="1:31" s="45" customFormat="1" ht="15" customHeight="1" x14ac:dyDescent="0.35">
      <c r="A242" s="181">
        <v>44127</v>
      </c>
      <c r="B242" s="98">
        <v>41438</v>
      </c>
      <c r="C242" s="101">
        <v>75</v>
      </c>
      <c r="D242" s="101">
        <v>796</v>
      </c>
      <c r="E242" s="101">
        <v>10430</v>
      </c>
      <c r="F242" s="101">
        <v>17893</v>
      </c>
      <c r="G242" s="101">
        <v>874</v>
      </c>
      <c r="H242" s="101">
        <v>833</v>
      </c>
      <c r="I242" s="101">
        <v>6067</v>
      </c>
      <c r="J242" s="101">
        <v>4338</v>
      </c>
      <c r="K242" s="101">
        <v>132</v>
      </c>
      <c r="L242" s="98">
        <v>32437</v>
      </c>
      <c r="M242" s="101">
        <v>57</v>
      </c>
      <c r="N242" s="101">
        <v>751</v>
      </c>
      <c r="O242" s="101">
        <v>7669</v>
      </c>
      <c r="P242" s="101">
        <v>14327</v>
      </c>
      <c r="Q242" s="101">
        <v>676</v>
      </c>
      <c r="R242" s="101">
        <v>661</v>
      </c>
      <c r="S242" s="101">
        <v>4455</v>
      </c>
      <c r="T242" s="101">
        <v>3761</v>
      </c>
      <c r="U242" s="101">
        <v>80</v>
      </c>
      <c r="V242" s="99">
        <v>-0.20123838999999999</v>
      </c>
      <c r="W242" s="99">
        <v>-0.24</v>
      </c>
      <c r="X242" s="99">
        <v>-5.6532662999999997E-2</v>
      </c>
      <c r="Y242" s="99">
        <v>-0.26471716200000001</v>
      </c>
      <c r="Z242" s="99">
        <v>-0.19929581399999999</v>
      </c>
      <c r="AA242" s="99">
        <v>-0.226544622</v>
      </c>
      <c r="AB242" s="99">
        <v>-0.20648259299999999</v>
      </c>
      <c r="AC242" s="99">
        <v>-0.26569968700000002</v>
      </c>
      <c r="AD242" s="99">
        <v>-0.133010604</v>
      </c>
      <c r="AE242" s="100">
        <v>-0.393939394</v>
      </c>
    </row>
    <row r="243" spans="1:31" s="45" customFormat="1" ht="15" customHeight="1" x14ac:dyDescent="0.35">
      <c r="A243" s="181">
        <v>44128</v>
      </c>
      <c r="B243" s="98">
        <v>41667</v>
      </c>
      <c r="C243" s="101">
        <v>56</v>
      </c>
      <c r="D243" s="101">
        <v>831</v>
      </c>
      <c r="E243" s="101">
        <v>10568</v>
      </c>
      <c r="F243" s="101">
        <v>17806</v>
      </c>
      <c r="G243" s="101">
        <v>869</v>
      </c>
      <c r="H243" s="101">
        <v>837</v>
      </c>
      <c r="I243" s="101">
        <v>6109</v>
      </c>
      <c r="J243" s="101">
        <v>4502</v>
      </c>
      <c r="K243" s="101">
        <v>89</v>
      </c>
      <c r="L243" s="98">
        <v>29109</v>
      </c>
      <c r="M243" s="101">
        <v>48</v>
      </c>
      <c r="N243" s="101">
        <v>637</v>
      </c>
      <c r="O243" s="101">
        <v>6641</v>
      </c>
      <c r="P243" s="101">
        <v>12706</v>
      </c>
      <c r="Q243" s="101">
        <v>608</v>
      </c>
      <c r="R243" s="101">
        <v>678</v>
      </c>
      <c r="S243" s="101">
        <v>4133</v>
      </c>
      <c r="T243" s="101">
        <v>3592</v>
      </c>
      <c r="U243" s="101">
        <v>66</v>
      </c>
      <c r="V243" s="99">
        <v>-0.27753304000000001</v>
      </c>
      <c r="W243" s="99">
        <v>-0.14285714299999999</v>
      </c>
      <c r="X243" s="99">
        <v>-0.23345367</v>
      </c>
      <c r="Y243" s="99">
        <v>-0.37159349000000003</v>
      </c>
      <c r="Z243" s="99">
        <v>-0.28642030800000001</v>
      </c>
      <c r="AA243" s="99">
        <v>-0.30034522400000002</v>
      </c>
      <c r="AB243" s="99">
        <v>-0.18996415799999999</v>
      </c>
      <c r="AC243" s="99">
        <v>-0.323457194</v>
      </c>
      <c r="AD243" s="99">
        <v>-0.202132386</v>
      </c>
      <c r="AE243" s="100">
        <v>-0.25842696599999998</v>
      </c>
    </row>
    <row r="244" spans="1:31" s="187" customFormat="1" ht="17.25" customHeight="1" x14ac:dyDescent="0.4">
      <c r="A244" s="181">
        <v>44129</v>
      </c>
      <c r="B244" s="98">
        <v>40919</v>
      </c>
      <c r="C244" s="101">
        <v>67</v>
      </c>
      <c r="D244" s="101">
        <v>802</v>
      </c>
      <c r="E244" s="101">
        <v>10370</v>
      </c>
      <c r="F244" s="101">
        <v>17421</v>
      </c>
      <c r="G244" s="101">
        <v>912</v>
      </c>
      <c r="H244" s="101">
        <v>877</v>
      </c>
      <c r="I244" s="101">
        <v>6154</v>
      </c>
      <c r="J244" s="101">
        <v>4205</v>
      </c>
      <c r="K244" s="101">
        <v>111</v>
      </c>
      <c r="L244" s="98">
        <v>29200</v>
      </c>
      <c r="M244" s="101">
        <v>51</v>
      </c>
      <c r="N244" s="101">
        <v>679</v>
      </c>
      <c r="O244" s="101">
        <v>6534</v>
      </c>
      <c r="P244" s="101">
        <v>12548</v>
      </c>
      <c r="Q244" s="101">
        <v>664</v>
      </c>
      <c r="R244" s="101">
        <v>654</v>
      </c>
      <c r="S244" s="101">
        <v>4364</v>
      </c>
      <c r="T244" s="101">
        <v>3633</v>
      </c>
      <c r="U244" s="101">
        <v>73</v>
      </c>
      <c r="V244" s="99">
        <v>-0.25804445300000001</v>
      </c>
      <c r="W244" s="99">
        <v>-0.23880597000000001</v>
      </c>
      <c r="X244" s="99">
        <v>-0.153366584</v>
      </c>
      <c r="Y244" s="99">
        <v>-0.36991321100000002</v>
      </c>
      <c r="Z244" s="99">
        <v>-0.27971987799999998</v>
      </c>
      <c r="AA244" s="99">
        <v>-0.27192982500000001</v>
      </c>
      <c r="AB244" s="99">
        <v>-0.25427594100000001</v>
      </c>
      <c r="AC244" s="99">
        <v>-0.29086772799999999</v>
      </c>
      <c r="AD244" s="99">
        <v>-0.136028537</v>
      </c>
      <c r="AE244" s="100">
        <v>-0.34234234200000002</v>
      </c>
    </row>
    <row r="245" spans="1:31" s="50" customFormat="1" x14ac:dyDescent="0.35">
      <c r="A245" s="181">
        <v>44130</v>
      </c>
      <c r="B245" s="98">
        <v>38512</v>
      </c>
      <c r="C245" s="101">
        <v>72</v>
      </c>
      <c r="D245" s="101">
        <v>767</v>
      </c>
      <c r="E245" s="101">
        <v>9226</v>
      </c>
      <c r="F245" s="101">
        <v>16426</v>
      </c>
      <c r="G245" s="101">
        <v>918</v>
      </c>
      <c r="H245" s="101">
        <v>822</v>
      </c>
      <c r="I245" s="101">
        <v>5839</v>
      </c>
      <c r="J245" s="101">
        <v>4337</v>
      </c>
      <c r="K245" s="101">
        <v>105</v>
      </c>
      <c r="L245" s="98">
        <v>33975</v>
      </c>
      <c r="M245" s="101">
        <v>58</v>
      </c>
      <c r="N245" s="101">
        <v>820</v>
      </c>
      <c r="O245" s="101">
        <v>7880</v>
      </c>
      <c r="P245" s="101">
        <v>14763</v>
      </c>
      <c r="Q245" s="101">
        <v>656</v>
      </c>
      <c r="R245" s="101">
        <v>717</v>
      </c>
      <c r="S245" s="101">
        <v>4971</v>
      </c>
      <c r="T245" s="101">
        <v>4015</v>
      </c>
      <c r="U245" s="101">
        <v>95</v>
      </c>
      <c r="V245" s="99">
        <v>-0.10895991300000001</v>
      </c>
      <c r="W245" s="99">
        <v>-0.19444444399999999</v>
      </c>
      <c r="X245" s="99">
        <v>6.9100390999999997E-2</v>
      </c>
      <c r="Y245" s="99">
        <v>-0.145892044</v>
      </c>
      <c r="Z245" s="99">
        <v>-0.10124193400000001</v>
      </c>
      <c r="AA245" s="99">
        <v>-0.28540304999999999</v>
      </c>
      <c r="AB245" s="99">
        <v>-0.12773722600000001</v>
      </c>
      <c r="AC245" s="99">
        <v>-0.148655592</v>
      </c>
      <c r="AD245" s="99">
        <v>-7.4244870000000004E-2</v>
      </c>
      <c r="AE245" s="100">
        <v>-9.5238094999999995E-2</v>
      </c>
    </row>
    <row r="246" spans="1:31" s="50" customFormat="1" x14ac:dyDescent="0.35">
      <c r="A246" s="181">
        <v>44131</v>
      </c>
      <c r="B246" s="98">
        <v>39274</v>
      </c>
      <c r="C246" s="101">
        <v>62</v>
      </c>
      <c r="D246" s="101">
        <v>796</v>
      </c>
      <c r="E246" s="101">
        <v>9178</v>
      </c>
      <c r="F246" s="101">
        <v>16947</v>
      </c>
      <c r="G246" s="101">
        <v>858</v>
      </c>
      <c r="H246" s="101">
        <v>860</v>
      </c>
      <c r="I246" s="101">
        <v>6035</v>
      </c>
      <c r="J246" s="101">
        <v>4442</v>
      </c>
      <c r="K246" s="101">
        <v>96</v>
      </c>
      <c r="L246" s="98">
        <v>31509</v>
      </c>
      <c r="M246" s="101">
        <v>59</v>
      </c>
      <c r="N246" s="101">
        <v>719</v>
      </c>
      <c r="O246" s="101">
        <v>7293</v>
      </c>
      <c r="P246" s="101">
        <v>13563</v>
      </c>
      <c r="Q246" s="101">
        <v>613</v>
      </c>
      <c r="R246" s="101">
        <v>730</v>
      </c>
      <c r="S246" s="101">
        <v>4864</v>
      </c>
      <c r="T246" s="101">
        <v>3566</v>
      </c>
      <c r="U246" s="101">
        <v>102</v>
      </c>
      <c r="V246" s="99">
        <v>-0.19537480099999999</v>
      </c>
      <c r="W246" s="99">
        <v>-4.8387096999999997E-2</v>
      </c>
      <c r="X246" s="99">
        <v>-9.6733667999999995E-2</v>
      </c>
      <c r="Y246" s="99">
        <v>-0.205382436</v>
      </c>
      <c r="Z246" s="99">
        <v>-0.19968136</v>
      </c>
      <c r="AA246" s="99">
        <v>-0.28554778600000003</v>
      </c>
      <c r="AB246" s="99">
        <v>-0.15116279099999999</v>
      </c>
      <c r="AC246" s="99">
        <v>-0.19403479700000001</v>
      </c>
      <c r="AD246" s="99">
        <v>-0.197208465</v>
      </c>
      <c r="AE246" s="100">
        <v>6.25E-2</v>
      </c>
    </row>
    <row r="247" spans="1:31" s="50" customFormat="1" x14ac:dyDescent="0.35">
      <c r="A247" s="181">
        <v>44132</v>
      </c>
      <c r="B247" s="98">
        <v>44821</v>
      </c>
      <c r="C247" s="101">
        <v>69</v>
      </c>
      <c r="D247" s="101">
        <v>891</v>
      </c>
      <c r="E247" s="101">
        <v>11471</v>
      </c>
      <c r="F247" s="101">
        <v>19520</v>
      </c>
      <c r="G247" s="101">
        <v>909</v>
      </c>
      <c r="H247" s="101">
        <v>865</v>
      </c>
      <c r="I247" s="101">
        <v>6240</v>
      </c>
      <c r="J247" s="101">
        <v>4731</v>
      </c>
      <c r="K247" s="101">
        <v>125</v>
      </c>
      <c r="L247" s="98">
        <v>31792</v>
      </c>
      <c r="M247" s="101">
        <v>51</v>
      </c>
      <c r="N247" s="101">
        <v>710</v>
      </c>
      <c r="O247" s="101">
        <v>7160</v>
      </c>
      <c r="P247" s="101">
        <v>13967</v>
      </c>
      <c r="Q247" s="101">
        <v>598</v>
      </c>
      <c r="R247" s="101">
        <v>685</v>
      </c>
      <c r="S247" s="101">
        <v>4718</v>
      </c>
      <c r="T247" s="101">
        <v>3804</v>
      </c>
      <c r="U247" s="101">
        <v>99</v>
      </c>
      <c r="V247" s="99">
        <v>-0.26140929499999999</v>
      </c>
      <c r="W247" s="99">
        <v>-0.26086956500000003</v>
      </c>
      <c r="X247" s="99">
        <v>-0.20314253600000001</v>
      </c>
      <c r="Y247" s="99">
        <v>-0.37581727799999998</v>
      </c>
      <c r="Z247" s="99">
        <v>-0.28447745899999999</v>
      </c>
      <c r="AA247" s="99">
        <v>-0.34213421300000002</v>
      </c>
      <c r="AB247" s="99">
        <v>-0.20809248599999999</v>
      </c>
      <c r="AC247" s="99">
        <v>-0.24391025599999999</v>
      </c>
      <c r="AD247" s="99">
        <v>-0.19594166099999999</v>
      </c>
      <c r="AE247" s="100">
        <v>-0.20799999999999999</v>
      </c>
    </row>
    <row r="248" spans="1:31" s="50" customFormat="1" x14ac:dyDescent="0.35">
      <c r="A248" s="181">
        <v>44133</v>
      </c>
      <c r="B248" s="98">
        <v>41653</v>
      </c>
      <c r="C248" s="101">
        <v>71</v>
      </c>
      <c r="D248" s="101">
        <v>819</v>
      </c>
      <c r="E248" s="101">
        <v>10795</v>
      </c>
      <c r="F248" s="101">
        <v>18058</v>
      </c>
      <c r="G248" s="101">
        <v>829</v>
      </c>
      <c r="H248" s="101">
        <v>808</v>
      </c>
      <c r="I248" s="101">
        <v>6000</v>
      </c>
      <c r="J248" s="101">
        <v>4157</v>
      </c>
      <c r="K248" s="101">
        <v>116</v>
      </c>
      <c r="L248" s="98">
        <v>31599</v>
      </c>
      <c r="M248" s="101">
        <v>63</v>
      </c>
      <c r="N248" s="101">
        <v>744</v>
      </c>
      <c r="O248" s="101">
        <v>7271</v>
      </c>
      <c r="P248" s="101">
        <v>13629</v>
      </c>
      <c r="Q248" s="101">
        <v>627</v>
      </c>
      <c r="R248" s="101">
        <v>667</v>
      </c>
      <c r="S248" s="101">
        <v>4659</v>
      </c>
      <c r="T248" s="101">
        <v>3842</v>
      </c>
      <c r="U248" s="101">
        <v>97</v>
      </c>
      <c r="V248" s="99">
        <v>-0.21161449199999999</v>
      </c>
      <c r="W248" s="99">
        <v>-0.112676056</v>
      </c>
      <c r="X248" s="99">
        <v>-9.1575091999999997E-2</v>
      </c>
      <c r="Y248" s="99">
        <v>-0.32644742900000001</v>
      </c>
      <c r="Z248" s="99">
        <v>-0.24526525599999999</v>
      </c>
      <c r="AA248" s="99">
        <v>-0.24366706899999999</v>
      </c>
      <c r="AB248" s="99">
        <v>-0.17450494999999999</v>
      </c>
      <c r="AC248" s="99">
        <v>-0.2235</v>
      </c>
      <c r="AD248" s="99">
        <v>-7.5775800000000004E-2</v>
      </c>
      <c r="AE248" s="100">
        <v>-0.163793103</v>
      </c>
    </row>
    <row r="249" spans="1:31" s="50" customFormat="1" x14ac:dyDescent="0.35">
      <c r="A249" s="181">
        <v>44134</v>
      </c>
      <c r="B249" s="98">
        <v>40519</v>
      </c>
      <c r="C249" s="101">
        <v>66</v>
      </c>
      <c r="D249" s="101">
        <v>804</v>
      </c>
      <c r="E249" s="101">
        <v>10533</v>
      </c>
      <c r="F249" s="101">
        <v>17294</v>
      </c>
      <c r="G249" s="101">
        <v>838</v>
      </c>
      <c r="H249" s="101">
        <v>809</v>
      </c>
      <c r="I249" s="101">
        <v>5833</v>
      </c>
      <c r="J249" s="101">
        <v>4215</v>
      </c>
      <c r="K249" s="101">
        <v>127</v>
      </c>
      <c r="L249" s="98">
        <v>31037</v>
      </c>
      <c r="M249" s="101">
        <v>68</v>
      </c>
      <c r="N249" s="101">
        <v>677</v>
      </c>
      <c r="O249" s="101">
        <v>7217</v>
      </c>
      <c r="P249" s="101">
        <v>13214</v>
      </c>
      <c r="Q249" s="101">
        <v>580</v>
      </c>
      <c r="R249" s="101">
        <v>758</v>
      </c>
      <c r="S249" s="101">
        <v>4638</v>
      </c>
      <c r="T249" s="101">
        <v>3788</v>
      </c>
      <c r="U249" s="101">
        <v>97</v>
      </c>
      <c r="V249" s="99">
        <v>-0.20562929399999999</v>
      </c>
      <c r="W249" s="99">
        <v>3.0303030000000002E-2</v>
      </c>
      <c r="X249" s="99">
        <v>-0.157960199</v>
      </c>
      <c r="Y249" s="99">
        <v>-0.31482008900000003</v>
      </c>
      <c r="Z249" s="99">
        <v>-0.23591997200000001</v>
      </c>
      <c r="AA249" s="99">
        <v>-0.30787589500000001</v>
      </c>
      <c r="AB249" s="99">
        <v>-6.3040790999999999E-2</v>
      </c>
      <c r="AC249" s="99">
        <v>-0.20486884999999999</v>
      </c>
      <c r="AD249" s="99">
        <v>-0.10130486399999999</v>
      </c>
      <c r="AE249" s="100">
        <v>-0.23622047199999999</v>
      </c>
    </row>
    <row r="250" spans="1:31" s="132" customFormat="1" x14ac:dyDescent="0.35">
      <c r="A250" s="181">
        <v>44135</v>
      </c>
      <c r="B250" s="98">
        <v>37029</v>
      </c>
      <c r="C250" s="101">
        <v>52</v>
      </c>
      <c r="D250" s="101">
        <v>766</v>
      </c>
      <c r="E250" s="101">
        <v>9471</v>
      </c>
      <c r="F250" s="101">
        <v>15762</v>
      </c>
      <c r="G250" s="101">
        <v>776</v>
      </c>
      <c r="H250" s="101">
        <v>765</v>
      </c>
      <c r="I250" s="101">
        <v>5317</v>
      </c>
      <c r="J250" s="101">
        <v>4005</v>
      </c>
      <c r="K250" s="101">
        <v>115</v>
      </c>
      <c r="L250" s="98">
        <v>27655</v>
      </c>
      <c r="M250" s="101">
        <v>46</v>
      </c>
      <c r="N250" s="101">
        <v>617</v>
      </c>
      <c r="O250" s="101">
        <v>6242</v>
      </c>
      <c r="P250" s="101">
        <v>11716</v>
      </c>
      <c r="Q250" s="101">
        <v>565</v>
      </c>
      <c r="R250" s="101">
        <v>659</v>
      </c>
      <c r="S250" s="101">
        <v>4278</v>
      </c>
      <c r="T250" s="101">
        <v>3463</v>
      </c>
      <c r="U250" s="101">
        <v>69</v>
      </c>
      <c r="V250" s="99">
        <v>-0.22298425099999999</v>
      </c>
      <c r="W250" s="99">
        <v>-0.115384615</v>
      </c>
      <c r="X250" s="99">
        <v>-0.19451697100000001</v>
      </c>
      <c r="Y250" s="99">
        <v>-0.34093548699999998</v>
      </c>
      <c r="Z250" s="99">
        <v>-0.25669331299999998</v>
      </c>
      <c r="AA250" s="99">
        <v>-0.27190721600000001</v>
      </c>
      <c r="AB250" s="99">
        <v>-0.138562092</v>
      </c>
      <c r="AC250" s="99">
        <v>-0.195410946</v>
      </c>
      <c r="AD250" s="99">
        <v>-0.13533083600000001</v>
      </c>
      <c r="AE250" s="100">
        <v>-0.4</v>
      </c>
    </row>
    <row r="251" spans="1:31" s="50" customFormat="1" x14ac:dyDescent="0.35">
      <c r="A251" s="181">
        <v>44136</v>
      </c>
      <c r="B251" s="98">
        <v>40397</v>
      </c>
      <c r="C251" s="101">
        <v>69</v>
      </c>
      <c r="D251" s="101">
        <v>874</v>
      </c>
      <c r="E251" s="101">
        <v>9854</v>
      </c>
      <c r="F251" s="101">
        <v>17088</v>
      </c>
      <c r="G251" s="101">
        <v>904</v>
      </c>
      <c r="H251" s="101">
        <v>899</v>
      </c>
      <c r="I251" s="101">
        <v>6208</v>
      </c>
      <c r="J251" s="101">
        <v>4353</v>
      </c>
      <c r="K251" s="101">
        <v>148</v>
      </c>
      <c r="L251" s="98">
        <v>30436</v>
      </c>
      <c r="M251" s="101">
        <v>58</v>
      </c>
      <c r="N251" s="101">
        <v>725</v>
      </c>
      <c r="O251" s="101">
        <v>6828</v>
      </c>
      <c r="P251" s="101">
        <v>12765</v>
      </c>
      <c r="Q251" s="101">
        <v>614</v>
      </c>
      <c r="R251" s="101">
        <v>712</v>
      </c>
      <c r="S251" s="101">
        <v>4763</v>
      </c>
      <c r="T251" s="101">
        <v>3895</v>
      </c>
      <c r="U251" s="101">
        <v>76</v>
      </c>
      <c r="V251" s="99">
        <v>-0.22705693599999999</v>
      </c>
      <c r="W251" s="99">
        <v>-0.15942028999999999</v>
      </c>
      <c r="X251" s="99">
        <v>-0.17048054900000001</v>
      </c>
      <c r="Y251" s="99">
        <v>-0.307083418</v>
      </c>
      <c r="Z251" s="99">
        <v>-0.252984551</v>
      </c>
      <c r="AA251" s="99">
        <v>-0.32079646000000001</v>
      </c>
      <c r="AB251" s="99">
        <v>-0.208008899</v>
      </c>
      <c r="AC251" s="99">
        <v>-0.23276417499999999</v>
      </c>
      <c r="AD251" s="99">
        <v>-0.105214794</v>
      </c>
      <c r="AE251" s="100">
        <v>-0.486486486</v>
      </c>
    </row>
    <row r="252" spans="1:31" s="50" customFormat="1" x14ac:dyDescent="0.35">
      <c r="A252" s="181">
        <v>44137</v>
      </c>
      <c r="B252" s="98">
        <v>38647</v>
      </c>
      <c r="C252" s="101">
        <v>62</v>
      </c>
      <c r="D252" s="101">
        <v>799</v>
      </c>
      <c r="E252" s="101">
        <v>9225</v>
      </c>
      <c r="F252" s="101">
        <v>16291</v>
      </c>
      <c r="G252" s="101">
        <v>857</v>
      </c>
      <c r="H252" s="101">
        <v>915</v>
      </c>
      <c r="I252" s="101">
        <v>6123</v>
      </c>
      <c r="J252" s="101">
        <v>4264</v>
      </c>
      <c r="K252" s="101">
        <v>111</v>
      </c>
      <c r="L252" s="98">
        <v>34265</v>
      </c>
      <c r="M252" s="101">
        <v>57</v>
      </c>
      <c r="N252" s="101">
        <v>837</v>
      </c>
      <c r="O252" s="101">
        <v>8043</v>
      </c>
      <c r="P252" s="101">
        <v>14435</v>
      </c>
      <c r="Q252" s="101">
        <v>706</v>
      </c>
      <c r="R252" s="101">
        <v>775</v>
      </c>
      <c r="S252" s="101">
        <v>5229</v>
      </c>
      <c r="T252" s="101">
        <v>4106</v>
      </c>
      <c r="U252" s="101">
        <v>77</v>
      </c>
      <c r="V252" s="99">
        <v>-0.108762151</v>
      </c>
      <c r="W252" s="99">
        <v>-8.0645161000000007E-2</v>
      </c>
      <c r="X252" s="99">
        <v>4.7559448999999997E-2</v>
      </c>
      <c r="Y252" s="99">
        <v>-0.12813008100000001</v>
      </c>
      <c r="Z252" s="99">
        <v>-0.11392793599999999</v>
      </c>
      <c r="AA252" s="99">
        <v>-0.176196033</v>
      </c>
      <c r="AB252" s="99">
        <v>-0.15300546400000001</v>
      </c>
      <c r="AC252" s="99">
        <v>-0.14600685899999999</v>
      </c>
      <c r="AD252" s="99">
        <v>-3.7054409000000003E-2</v>
      </c>
      <c r="AE252" s="100">
        <v>-0.30630630599999997</v>
      </c>
    </row>
    <row r="253" spans="1:31" s="187" customFormat="1" ht="14.6" x14ac:dyDescent="0.4">
      <c r="A253" s="181">
        <v>44138</v>
      </c>
      <c r="B253" s="98">
        <v>40990</v>
      </c>
      <c r="C253" s="101">
        <v>77</v>
      </c>
      <c r="D253" s="101">
        <v>864</v>
      </c>
      <c r="E253" s="101">
        <v>9837</v>
      </c>
      <c r="F253" s="101">
        <v>17391</v>
      </c>
      <c r="G253" s="101">
        <v>841</v>
      </c>
      <c r="H253" s="101">
        <v>952</v>
      </c>
      <c r="I253" s="101">
        <v>6283</v>
      </c>
      <c r="J253" s="101">
        <v>4640</v>
      </c>
      <c r="K253" s="101">
        <v>105</v>
      </c>
      <c r="L253" s="98">
        <v>31979</v>
      </c>
      <c r="M253" s="101">
        <v>58</v>
      </c>
      <c r="N253" s="101">
        <v>691</v>
      </c>
      <c r="O253" s="101">
        <v>7190</v>
      </c>
      <c r="P253" s="101">
        <v>13961</v>
      </c>
      <c r="Q253" s="101">
        <v>634</v>
      </c>
      <c r="R253" s="101">
        <v>739</v>
      </c>
      <c r="S253" s="101">
        <v>4790</v>
      </c>
      <c r="T253" s="101">
        <v>3826</v>
      </c>
      <c r="U253" s="101">
        <v>90</v>
      </c>
      <c r="V253" s="99">
        <v>-0.204282092</v>
      </c>
      <c r="W253" s="99">
        <v>-0.24675324700000001</v>
      </c>
      <c r="X253" s="99">
        <v>-0.20023148099999999</v>
      </c>
      <c r="Y253" s="99">
        <v>-0.26908610300000002</v>
      </c>
      <c r="Z253" s="99">
        <v>-0.197228451</v>
      </c>
      <c r="AA253" s="99">
        <v>-0.24613555300000001</v>
      </c>
      <c r="AB253" s="99">
        <v>-0.22373949600000001</v>
      </c>
      <c r="AC253" s="99">
        <v>-0.23762533799999999</v>
      </c>
      <c r="AD253" s="99">
        <v>-0.17543103400000001</v>
      </c>
      <c r="AE253" s="100">
        <v>-0.14285714299999999</v>
      </c>
    </row>
    <row r="254" spans="1:31" s="187" customFormat="1" ht="14.6" x14ac:dyDescent="0.4">
      <c r="A254" s="181">
        <v>44139</v>
      </c>
      <c r="B254" s="98">
        <v>44741</v>
      </c>
      <c r="C254" s="101">
        <v>62</v>
      </c>
      <c r="D254" s="101">
        <v>926</v>
      </c>
      <c r="E254" s="101">
        <v>11139</v>
      </c>
      <c r="F254" s="101">
        <v>19313</v>
      </c>
      <c r="G254" s="101">
        <v>976</v>
      </c>
      <c r="H254" s="101">
        <v>934</v>
      </c>
      <c r="I254" s="101">
        <v>6508</v>
      </c>
      <c r="J254" s="101">
        <v>4772</v>
      </c>
      <c r="K254" s="101">
        <v>111</v>
      </c>
      <c r="L254" s="98">
        <v>32782</v>
      </c>
      <c r="M254" s="101">
        <v>65</v>
      </c>
      <c r="N254" s="101">
        <v>705</v>
      </c>
      <c r="O254" s="101">
        <v>7447</v>
      </c>
      <c r="P254" s="101">
        <v>14362</v>
      </c>
      <c r="Q254" s="101">
        <v>623</v>
      </c>
      <c r="R254" s="101">
        <v>697</v>
      </c>
      <c r="S254" s="101">
        <v>4813</v>
      </c>
      <c r="T254" s="101">
        <v>3961</v>
      </c>
      <c r="U254" s="101">
        <v>109</v>
      </c>
      <c r="V254" s="99">
        <v>-0.24602702200000001</v>
      </c>
      <c r="W254" s="99">
        <v>4.8387096999999997E-2</v>
      </c>
      <c r="X254" s="99">
        <v>-0.23866090700000001</v>
      </c>
      <c r="Y254" s="99">
        <v>-0.33144806500000001</v>
      </c>
      <c r="Z254" s="99">
        <v>-0.25635582299999998</v>
      </c>
      <c r="AA254" s="99">
        <v>-0.361680328</v>
      </c>
      <c r="AB254" s="99">
        <v>-0.25374732300000002</v>
      </c>
      <c r="AC254" s="99">
        <v>-0.26044867900000002</v>
      </c>
      <c r="AD254" s="99">
        <v>-0.16994970700000001</v>
      </c>
      <c r="AE254" s="100">
        <v>-1.8018018E-2</v>
      </c>
    </row>
    <row r="255" spans="1:31" s="187" customFormat="1" ht="14.6" x14ac:dyDescent="0.4">
      <c r="A255" s="181">
        <v>44140</v>
      </c>
      <c r="B255" s="98">
        <v>40632</v>
      </c>
      <c r="C255" s="101">
        <v>64</v>
      </c>
      <c r="D255" s="101">
        <v>816</v>
      </c>
      <c r="E255" s="101">
        <v>10042</v>
      </c>
      <c r="F255" s="101">
        <v>17510</v>
      </c>
      <c r="G255" s="101">
        <v>874</v>
      </c>
      <c r="H255" s="101">
        <v>901</v>
      </c>
      <c r="I255" s="101">
        <v>5849</v>
      </c>
      <c r="J255" s="101">
        <v>4486</v>
      </c>
      <c r="K255" s="101">
        <v>90</v>
      </c>
      <c r="L255" s="98">
        <v>33069</v>
      </c>
      <c r="M255" s="101">
        <v>55</v>
      </c>
      <c r="N255" s="101">
        <v>737</v>
      </c>
      <c r="O255" s="101">
        <v>7657</v>
      </c>
      <c r="P255" s="101">
        <v>14365</v>
      </c>
      <c r="Q255" s="101">
        <v>635</v>
      </c>
      <c r="R255" s="101">
        <v>731</v>
      </c>
      <c r="S255" s="101">
        <v>4715</v>
      </c>
      <c r="T255" s="101">
        <v>4071</v>
      </c>
      <c r="U255" s="101">
        <v>103</v>
      </c>
      <c r="V255" s="99">
        <v>-0.169271004</v>
      </c>
      <c r="W255" s="99">
        <v>-0.140625</v>
      </c>
      <c r="X255" s="99">
        <v>-9.6813725000000003E-2</v>
      </c>
      <c r="Y255" s="99">
        <v>-0.23750249000000001</v>
      </c>
      <c r="Z255" s="99">
        <v>-0.17961165000000001</v>
      </c>
      <c r="AA255" s="99">
        <v>-0.27345537800000003</v>
      </c>
      <c r="AB255" s="99">
        <v>-0.188679245</v>
      </c>
      <c r="AC255" s="99">
        <v>-0.19387929600000001</v>
      </c>
      <c r="AD255" s="99">
        <v>-9.2510031000000006E-2</v>
      </c>
      <c r="AE255" s="100">
        <v>0.14444444400000001</v>
      </c>
    </row>
    <row r="256" spans="1:31" s="187" customFormat="1" ht="14.6" x14ac:dyDescent="0.4">
      <c r="A256" s="181">
        <v>44141</v>
      </c>
      <c r="B256" s="98">
        <v>40149</v>
      </c>
      <c r="C256" s="101">
        <v>65</v>
      </c>
      <c r="D256" s="101">
        <v>861</v>
      </c>
      <c r="E256" s="101">
        <v>10056</v>
      </c>
      <c r="F256" s="101">
        <v>17105</v>
      </c>
      <c r="G256" s="101">
        <v>853</v>
      </c>
      <c r="H256" s="101">
        <v>864</v>
      </c>
      <c r="I256" s="101">
        <v>5847</v>
      </c>
      <c r="J256" s="101">
        <v>4372</v>
      </c>
      <c r="K256" s="101">
        <v>126</v>
      </c>
      <c r="L256" s="98">
        <v>33180</v>
      </c>
      <c r="M256" s="101">
        <v>59</v>
      </c>
      <c r="N256" s="101">
        <v>719</v>
      </c>
      <c r="O256" s="101">
        <v>7802</v>
      </c>
      <c r="P256" s="101">
        <v>14676</v>
      </c>
      <c r="Q256" s="101">
        <v>579</v>
      </c>
      <c r="R256" s="101">
        <v>737</v>
      </c>
      <c r="S256" s="101">
        <v>4586</v>
      </c>
      <c r="T256" s="101">
        <v>3937</v>
      </c>
      <c r="U256" s="101">
        <v>85</v>
      </c>
      <c r="V256" s="99">
        <v>-0.15668095600000001</v>
      </c>
      <c r="W256" s="99">
        <v>-9.2307691999999997E-2</v>
      </c>
      <c r="X256" s="99">
        <v>-0.164924506</v>
      </c>
      <c r="Y256" s="99">
        <v>-0.22414478900000001</v>
      </c>
      <c r="Z256" s="99">
        <v>-0.14200526199999999</v>
      </c>
      <c r="AA256" s="99">
        <v>-0.32121922600000002</v>
      </c>
      <c r="AB256" s="99">
        <v>-0.14699074100000001</v>
      </c>
      <c r="AC256" s="99">
        <v>-0.215666154</v>
      </c>
      <c r="AD256" s="99">
        <v>-9.9496797999999997E-2</v>
      </c>
      <c r="AE256" s="100">
        <v>-0.325396825</v>
      </c>
    </row>
    <row r="257" spans="1:31" s="187" customFormat="1" ht="14.6" x14ac:dyDescent="0.4">
      <c r="A257" s="181">
        <v>44142</v>
      </c>
      <c r="B257" s="98">
        <v>39526</v>
      </c>
      <c r="C257" s="101">
        <v>64</v>
      </c>
      <c r="D257" s="101">
        <v>779</v>
      </c>
      <c r="E257" s="101">
        <v>9871</v>
      </c>
      <c r="F257" s="101">
        <v>16668</v>
      </c>
      <c r="G257" s="101">
        <v>829</v>
      </c>
      <c r="H257" s="101">
        <v>887</v>
      </c>
      <c r="I257" s="101">
        <v>5930</v>
      </c>
      <c r="J257" s="101">
        <v>4390</v>
      </c>
      <c r="K257" s="101">
        <v>108</v>
      </c>
      <c r="L257" s="98">
        <v>30118</v>
      </c>
      <c r="M257" s="101">
        <v>47</v>
      </c>
      <c r="N257" s="101">
        <v>689</v>
      </c>
      <c r="O257" s="101">
        <v>6935</v>
      </c>
      <c r="P257" s="101">
        <v>13355</v>
      </c>
      <c r="Q257" s="101">
        <v>572</v>
      </c>
      <c r="R257" s="101">
        <v>672</v>
      </c>
      <c r="S257" s="101">
        <v>4180</v>
      </c>
      <c r="T257" s="101">
        <v>3598</v>
      </c>
      <c r="U257" s="101">
        <v>70</v>
      </c>
      <c r="V257" s="99">
        <v>-0.21824312900000001</v>
      </c>
      <c r="W257" s="99">
        <v>-0.265625</v>
      </c>
      <c r="X257" s="99">
        <v>-0.115532734</v>
      </c>
      <c r="Y257" s="99">
        <v>-0.29743693599999999</v>
      </c>
      <c r="Z257" s="99">
        <v>-0.198764099</v>
      </c>
      <c r="AA257" s="99">
        <v>-0.310012063</v>
      </c>
      <c r="AB257" s="99">
        <v>-0.24239007900000001</v>
      </c>
      <c r="AC257" s="99">
        <v>-0.29510961200000002</v>
      </c>
      <c r="AD257" s="99">
        <v>-0.180410023</v>
      </c>
      <c r="AE257" s="100">
        <v>-0.35185185200000002</v>
      </c>
    </row>
    <row r="258" spans="1:31" s="187" customFormat="1" ht="14.6" x14ac:dyDescent="0.4">
      <c r="A258" s="181">
        <v>44143</v>
      </c>
      <c r="B258" s="98">
        <v>40603</v>
      </c>
      <c r="C258" s="101">
        <v>52</v>
      </c>
      <c r="D258" s="101">
        <v>766</v>
      </c>
      <c r="E258" s="101">
        <v>10294</v>
      </c>
      <c r="F258" s="101">
        <v>17211</v>
      </c>
      <c r="G258" s="101">
        <v>865</v>
      </c>
      <c r="H258" s="101">
        <v>883</v>
      </c>
      <c r="I258" s="101">
        <v>6012</v>
      </c>
      <c r="J258" s="101">
        <v>4416</v>
      </c>
      <c r="K258" s="101">
        <v>104</v>
      </c>
      <c r="L258" s="98">
        <v>30155</v>
      </c>
      <c r="M258" s="101">
        <v>63</v>
      </c>
      <c r="N258" s="101">
        <v>711</v>
      </c>
      <c r="O258" s="101">
        <v>6881</v>
      </c>
      <c r="P258" s="101">
        <v>13533</v>
      </c>
      <c r="Q258" s="101">
        <v>561</v>
      </c>
      <c r="R258" s="101">
        <v>564</v>
      </c>
      <c r="S258" s="101">
        <v>4072</v>
      </c>
      <c r="T258" s="101">
        <v>3685</v>
      </c>
      <c r="U258" s="101">
        <v>85</v>
      </c>
      <c r="V258" s="99">
        <v>-0.232109274</v>
      </c>
      <c r="W258" s="99">
        <v>0.21153846200000001</v>
      </c>
      <c r="X258" s="99">
        <v>-7.1801566999999997E-2</v>
      </c>
      <c r="Y258" s="99">
        <v>-0.33155236100000002</v>
      </c>
      <c r="Z258" s="99">
        <v>-0.21370053999999999</v>
      </c>
      <c r="AA258" s="99">
        <v>-0.35144508699999999</v>
      </c>
      <c r="AB258" s="99">
        <v>-0.36126840300000002</v>
      </c>
      <c r="AC258" s="99">
        <v>-0.32268795700000003</v>
      </c>
      <c r="AD258" s="99">
        <v>-0.16553441999999999</v>
      </c>
      <c r="AE258" s="100">
        <v>-0.182692308</v>
      </c>
    </row>
    <row r="259" spans="1:31" s="187" customFormat="1" ht="14.6" x14ac:dyDescent="0.4">
      <c r="A259" s="181">
        <v>44144</v>
      </c>
      <c r="B259" s="98">
        <v>37641</v>
      </c>
      <c r="C259" s="101">
        <v>76</v>
      </c>
      <c r="D259" s="101">
        <v>699</v>
      </c>
      <c r="E259" s="101">
        <v>9135</v>
      </c>
      <c r="F259" s="101">
        <v>15818</v>
      </c>
      <c r="G259" s="101">
        <v>832</v>
      </c>
      <c r="H259" s="101">
        <v>882</v>
      </c>
      <c r="I259" s="101">
        <v>5713</v>
      </c>
      <c r="J259" s="101">
        <v>4406</v>
      </c>
      <c r="K259" s="101">
        <v>80</v>
      </c>
      <c r="L259" s="98">
        <v>35789</v>
      </c>
      <c r="M259" s="101">
        <v>57</v>
      </c>
      <c r="N259" s="101">
        <v>776</v>
      </c>
      <c r="O259" s="101">
        <v>8411</v>
      </c>
      <c r="P259" s="101">
        <v>16484</v>
      </c>
      <c r="Q259" s="101">
        <v>606</v>
      </c>
      <c r="R259" s="101">
        <v>588</v>
      </c>
      <c r="S259" s="101">
        <v>4847</v>
      </c>
      <c r="T259" s="101">
        <v>3920</v>
      </c>
      <c r="U259" s="101">
        <v>100</v>
      </c>
      <c r="V259" s="99">
        <v>-3.9570617000000002E-2</v>
      </c>
      <c r="W259" s="99">
        <v>-0.25</v>
      </c>
      <c r="X259" s="99">
        <v>0.11015736800000001</v>
      </c>
      <c r="Y259" s="99">
        <v>-7.9255610000000004E-2</v>
      </c>
      <c r="Z259" s="99">
        <v>4.2103931999999997E-2</v>
      </c>
      <c r="AA259" s="99">
        <v>-0.27163461500000002</v>
      </c>
      <c r="AB259" s="99">
        <v>-0.33333333300000001</v>
      </c>
      <c r="AC259" s="99">
        <v>-0.151584106</v>
      </c>
      <c r="AD259" s="99">
        <v>-0.110304131</v>
      </c>
      <c r="AE259" s="100">
        <v>0.25</v>
      </c>
    </row>
    <row r="260" spans="1:31" s="187" customFormat="1" ht="14.6" x14ac:dyDescent="0.4">
      <c r="A260" s="181">
        <v>44145</v>
      </c>
      <c r="B260" s="98">
        <v>39743</v>
      </c>
      <c r="C260" s="101">
        <v>72</v>
      </c>
      <c r="D260" s="101">
        <v>825</v>
      </c>
      <c r="E260" s="101">
        <v>9352</v>
      </c>
      <c r="F260" s="101">
        <v>16874</v>
      </c>
      <c r="G260" s="101">
        <v>878</v>
      </c>
      <c r="H260" s="101">
        <v>857</v>
      </c>
      <c r="I260" s="101">
        <v>6022</v>
      </c>
      <c r="J260" s="101">
        <v>4787</v>
      </c>
      <c r="K260" s="101">
        <v>76</v>
      </c>
      <c r="L260" s="98">
        <v>34024</v>
      </c>
      <c r="M260" s="101">
        <v>66</v>
      </c>
      <c r="N260" s="101">
        <v>775</v>
      </c>
      <c r="O260" s="101">
        <v>8206</v>
      </c>
      <c r="P260" s="101">
        <v>15311</v>
      </c>
      <c r="Q260" s="101">
        <v>573</v>
      </c>
      <c r="R260" s="101">
        <v>705</v>
      </c>
      <c r="S260" s="101">
        <v>4566</v>
      </c>
      <c r="T260" s="101">
        <v>3732</v>
      </c>
      <c r="U260" s="101">
        <v>90</v>
      </c>
      <c r="V260" s="99">
        <v>-0.15047217900000001</v>
      </c>
      <c r="W260" s="99">
        <v>-8.3333332999999996E-2</v>
      </c>
      <c r="X260" s="99">
        <v>-6.0606061000000003E-2</v>
      </c>
      <c r="Y260" s="99">
        <v>-0.122540633</v>
      </c>
      <c r="Z260" s="99">
        <v>-9.2627711000000001E-2</v>
      </c>
      <c r="AA260" s="99">
        <v>-0.34738040999999997</v>
      </c>
      <c r="AB260" s="99">
        <v>-0.17736289399999999</v>
      </c>
      <c r="AC260" s="99">
        <v>-0.24178013900000001</v>
      </c>
      <c r="AD260" s="99">
        <v>-0.22038855199999999</v>
      </c>
      <c r="AE260" s="100">
        <v>0.18421052600000001</v>
      </c>
    </row>
    <row r="261" spans="1:31" s="187" customFormat="1" ht="14.6" x14ac:dyDescent="0.4">
      <c r="A261" s="181">
        <v>44146</v>
      </c>
      <c r="B261" s="98">
        <v>41772</v>
      </c>
      <c r="C261" s="101">
        <v>62</v>
      </c>
      <c r="D261" s="101">
        <v>828</v>
      </c>
      <c r="E261" s="101">
        <v>10797</v>
      </c>
      <c r="F261" s="101">
        <v>17215</v>
      </c>
      <c r="G261" s="101">
        <v>850</v>
      </c>
      <c r="H261" s="101">
        <v>912</v>
      </c>
      <c r="I261" s="101">
        <v>6383</v>
      </c>
      <c r="J261" s="101">
        <v>4619</v>
      </c>
      <c r="K261" s="101">
        <v>106</v>
      </c>
      <c r="L261" s="98">
        <v>32532</v>
      </c>
      <c r="M261" s="101">
        <v>51</v>
      </c>
      <c r="N261" s="101">
        <v>734</v>
      </c>
      <c r="O261" s="101">
        <v>7951</v>
      </c>
      <c r="P261" s="101">
        <v>14718</v>
      </c>
      <c r="Q261" s="101">
        <v>515</v>
      </c>
      <c r="R261" s="101">
        <v>695</v>
      </c>
      <c r="S261" s="101">
        <v>4305</v>
      </c>
      <c r="T261" s="101">
        <v>3489</v>
      </c>
      <c r="U261" s="101">
        <v>74</v>
      </c>
      <c r="V261" s="99">
        <v>-0.20642453599999999</v>
      </c>
      <c r="W261" s="99">
        <v>-0.177419355</v>
      </c>
      <c r="X261" s="99">
        <v>-0.11352656999999999</v>
      </c>
      <c r="Y261" s="99">
        <v>-0.26359173800000002</v>
      </c>
      <c r="Z261" s="99">
        <v>-0.145047923</v>
      </c>
      <c r="AA261" s="99">
        <v>-0.39411764700000002</v>
      </c>
      <c r="AB261" s="99">
        <v>-0.237938596</v>
      </c>
      <c r="AC261" s="99">
        <v>-0.32555224799999999</v>
      </c>
      <c r="AD261" s="99">
        <v>-0.24464169699999999</v>
      </c>
      <c r="AE261" s="100">
        <v>-0.30188679200000001</v>
      </c>
    </row>
    <row r="262" spans="1:31" s="187" customFormat="1" ht="14.6" x14ac:dyDescent="0.4">
      <c r="A262" s="181">
        <v>44147</v>
      </c>
      <c r="B262" s="98">
        <v>40502</v>
      </c>
      <c r="C262" s="101">
        <v>66</v>
      </c>
      <c r="D262" s="101">
        <v>923</v>
      </c>
      <c r="E262" s="101">
        <v>9574</v>
      </c>
      <c r="F262" s="101">
        <v>16603</v>
      </c>
      <c r="G262" s="101">
        <v>859</v>
      </c>
      <c r="H262" s="101">
        <v>904</v>
      </c>
      <c r="I262" s="101">
        <v>6677</v>
      </c>
      <c r="J262" s="101">
        <v>4777</v>
      </c>
      <c r="K262" s="101">
        <v>119</v>
      </c>
      <c r="L262" s="98">
        <v>32152</v>
      </c>
      <c r="M262" s="101">
        <v>60</v>
      </c>
      <c r="N262" s="101">
        <v>743</v>
      </c>
      <c r="O262" s="101">
        <v>7761</v>
      </c>
      <c r="P262" s="101">
        <v>13975</v>
      </c>
      <c r="Q262" s="101">
        <v>569</v>
      </c>
      <c r="R262" s="101">
        <v>604</v>
      </c>
      <c r="S262" s="101">
        <v>4659</v>
      </c>
      <c r="T262" s="101">
        <v>3686</v>
      </c>
      <c r="U262" s="101">
        <v>95</v>
      </c>
      <c r="V262" s="99">
        <v>-0.21136187300000001</v>
      </c>
      <c r="W262" s="99">
        <v>-9.0909090999999997E-2</v>
      </c>
      <c r="X262" s="99">
        <v>-0.195016251</v>
      </c>
      <c r="Y262" s="99">
        <v>-0.18936703599999999</v>
      </c>
      <c r="Z262" s="99">
        <v>-0.158284647</v>
      </c>
      <c r="AA262" s="99">
        <v>-0.337601863</v>
      </c>
      <c r="AB262" s="99">
        <v>-0.33185840700000002</v>
      </c>
      <c r="AC262" s="99">
        <v>-0.30223154099999999</v>
      </c>
      <c r="AD262" s="99">
        <v>-0.228386016</v>
      </c>
      <c r="AE262" s="100">
        <v>-0.20168067200000001</v>
      </c>
    </row>
    <row r="263" spans="1:31" s="187" customFormat="1" ht="14.6" x14ac:dyDescent="0.4">
      <c r="A263" s="181">
        <v>44148</v>
      </c>
      <c r="B263" s="98">
        <v>40354</v>
      </c>
      <c r="C263" s="101">
        <v>69</v>
      </c>
      <c r="D263" s="101">
        <v>812</v>
      </c>
      <c r="E263" s="101">
        <v>10053</v>
      </c>
      <c r="F263" s="101">
        <v>16800</v>
      </c>
      <c r="G263" s="101">
        <v>828</v>
      </c>
      <c r="H263" s="101">
        <v>849</v>
      </c>
      <c r="I263" s="101">
        <v>6260</v>
      </c>
      <c r="J263" s="101">
        <v>4549</v>
      </c>
      <c r="K263" s="101">
        <v>134</v>
      </c>
      <c r="L263" s="98">
        <v>31949</v>
      </c>
      <c r="M263" s="101">
        <v>58</v>
      </c>
      <c r="N263" s="101">
        <v>704</v>
      </c>
      <c r="O263" s="101">
        <v>7778</v>
      </c>
      <c r="P263" s="101">
        <v>13963</v>
      </c>
      <c r="Q263" s="101">
        <v>576</v>
      </c>
      <c r="R263" s="101">
        <v>626</v>
      </c>
      <c r="S263" s="101">
        <v>4544</v>
      </c>
      <c r="T263" s="101">
        <v>3607</v>
      </c>
      <c r="U263" s="101">
        <v>93</v>
      </c>
      <c r="V263" s="99">
        <v>-0.202303554</v>
      </c>
      <c r="W263" s="99">
        <v>-0.15942028999999999</v>
      </c>
      <c r="X263" s="99">
        <v>-0.133004926</v>
      </c>
      <c r="Y263" s="99">
        <v>-0.22630060699999999</v>
      </c>
      <c r="Z263" s="99">
        <v>-0.16886904799999999</v>
      </c>
      <c r="AA263" s="99">
        <v>-0.30434782599999999</v>
      </c>
      <c r="AB263" s="99">
        <v>-0.262661955</v>
      </c>
      <c r="AC263" s="99">
        <v>-0.27412140600000001</v>
      </c>
      <c r="AD263" s="99">
        <v>-0.20707847900000001</v>
      </c>
      <c r="AE263" s="100">
        <v>-0.30597014900000002</v>
      </c>
    </row>
    <row r="264" spans="1:31" s="187" customFormat="1" ht="14.6" x14ac:dyDescent="0.4">
      <c r="A264" s="181">
        <v>44149</v>
      </c>
      <c r="B264" s="98">
        <v>40251</v>
      </c>
      <c r="C264" s="101">
        <v>61</v>
      </c>
      <c r="D264" s="101">
        <v>788</v>
      </c>
      <c r="E264" s="101">
        <v>10111</v>
      </c>
      <c r="F264" s="101">
        <v>16709</v>
      </c>
      <c r="G264" s="101">
        <v>876</v>
      </c>
      <c r="H264" s="101">
        <v>844</v>
      </c>
      <c r="I264" s="101">
        <v>6229</v>
      </c>
      <c r="J264" s="101">
        <v>4527</v>
      </c>
      <c r="K264" s="101">
        <v>106</v>
      </c>
      <c r="L264" s="98">
        <v>28319</v>
      </c>
      <c r="M264" s="101">
        <v>58</v>
      </c>
      <c r="N264" s="101">
        <v>673</v>
      </c>
      <c r="O264" s="101">
        <v>6555</v>
      </c>
      <c r="P264" s="101">
        <v>12355</v>
      </c>
      <c r="Q264" s="101">
        <v>527</v>
      </c>
      <c r="R264" s="101">
        <v>597</v>
      </c>
      <c r="S264" s="101">
        <v>4149</v>
      </c>
      <c r="T264" s="101">
        <v>3317</v>
      </c>
      <c r="U264" s="101">
        <v>88</v>
      </c>
      <c r="V264" s="99">
        <v>-0.27790311899999998</v>
      </c>
      <c r="W264" s="99">
        <v>-4.9180328000000002E-2</v>
      </c>
      <c r="X264" s="99">
        <v>-0.145939086</v>
      </c>
      <c r="Y264" s="99">
        <v>-0.35169617199999997</v>
      </c>
      <c r="Z264" s="99">
        <v>-0.26057813200000002</v>
      </c>
      <c r="AA264" s="99">
        <v>-0.39840182600000001</v>
      </c>
      <c r="AB264" s="99">
        <v>-0.29265402800000001</v>
      </c>
      <c r="AC264" s="99">
        <v>-0.33392197800000001</v>
      </c>
      <c r="AD264" s="99">
        <v>-0.26728517800000001</v>
      </c>
      <c r="AE264" s="100">
        <v>-0.16981132099999999</v>
      </c>
    </row>
    <row r="265" spans="1:31" s="187" customFormat="1" ht="14.6" x14ac:dyDescent="0.4">
      <c r="A265" s="181">
        <v>44150</v>
      </c>
      <c r="B265" s="98">
        <v>40324</v>
      </c>
      <c r="C265" s="101">
        <v>61</v>
      </c>
      <c r="D265" s="101">
        <v>802</v>
      </c>
      <c r="E265" s="101">
        <v>9994</v>
      </c>
      <c r="F265" s="101">
        <v>16829</v>
      </c>
      <c r="G265" s="101">
        <v>858</v>
      </c>
      <c r="H265" s="101">
        <v>798</v>
      </c>
      <c r="I265" s="101">
        <v>6306</v>
      </c>
      <c r="J265" s="101">
        <v>4554</v>
      </c>
      <c r="K265" s="101">
        <v>122</v>
      </c>
      <c r="L265" s="98">
        <v>28287</v>
      </c>
      <c r="M265" s="101">
        <v>51</v>
      </c>
      <c r="N265" s="101">
        <v>635</v>
      </c>
      <c r="O265" s="101">
        <v>6689</v>
      </c>
      <c r="P265" s="101">
        <v>11981</v>
      </c>
      <c r="Q265" s="101">
        <v>511</v>
      </c>
      <c r="R265" s="101">
        <v>633</v>
      </c>
      <c r="S265" s="101">
        <v>4224</v>
      </c>
      <c r="T265" s="101">
        <v>3496</v>
      </c>
      <c r="U265" s="101">
        <v>67</v>
      </c>
      <c r="V265" s="99">
        <v>-0.28789976900000003</v>
      </c>
      <c r="W265" s="99">
        <v>-0.16393442599999999</v>
      </c>
      <c r="X265" s="99">
        <v>-0.208229426</v>
      </c>
      <c r="Y265" s="99">
        <v>-0.33069841900000002</v>
      </c>
      <c r="Z265" s="99">
        <v>-0.28807415800000002</v>
      </c>
      <c r="AA265" s="99">
        <v>-0.40442890399999998</v>
      </c>
      <c r="AB265" s="99">
        <v>-0.20676691699999999</v>
      </c>
      <c r="AC265" s="99">
        <v>-0.330161751</v>
      </c>
      <c r="AD265" s="99">
        <v>-0.23232323199999999</v>
      </c>
      <c r="AE265" s="100">
        <v>-0.450819672</v>
      </c>
    </row>
    <row r="266" spans="1:31" s="187" customFormat="1" ht="14.6" x14ac:dyDescent="0.4">
      <c r="A266" s="181">
        <v>44151</v>
      </c>
      <c r="B266" s="98">
        <v>37596</v>
      </c>
      <c r="C266" s="101">
        <v>63</v>
      </c>
      <c r="D266" s="101">
        <v>745</v>
      </c>
      <c r="E266" s="101">
        <v>8771</v>
      </c>
      <c r="F266" s="101">
        <v>15702</v>
      </c>
      <c r="G266" s="101">
        <v>839</v>
      </c>
      <c r="H266" s="101">
        <v>886</v>
      </c>
      <c r="I266" s="101">
        <v>6144</v>
      </c>
      <c r="J266" s="101">
        <v>4371</v>
      </c>
      <c r="K266" s="101">
        <v>75</v>
      </c>
      <c r="L266" s="98">
        <v>33217</v>
      </c>
      <c r="M266" s="101">
        <v>64</v>
      </c>
      <c r="N266" s="101">
        <v>744</v>
      </c>
      <c r="O266" s="101">
        <v>8077</v>
      </c>
      <c r="P266" s="101">
        <v>14644</v>
      </c>
      <c r="Q266" s="101">
        <v>561</v>
      </c>
      <c r="R266" s="101">
        <v>621</v>
      </c>
      <c r="S266" s="101">
        <v>4593</v>
      </c>
      <c r="T266" s="101">
        <v>3807</v>
      </c>
      <c r="U266" s="101">
        <v>106</v>
      </c>
      <c r="V266" s="99">
        <v>-0.12784041600000001</v>
      </c>
      <c r="W266" s="99">
        <v>1.5873016E-2</v>
      </c>
      <c r="X266" s="99">
        <v>-1.342282E-3</v>
      </c>
      <c r="Y266" s="99">
        <v>-7.9124387000000004E-2</v>
      </c>
      <c r="Z266" s="99">
        <v>-6.7379952000000007E-2</v>
      </c>
      <c r="AA266" s="99">
        <v>-0.331346841</v>
      </c>
      <c r="AB266" s="99">
        <v>-0.299097065</v>
      </c>
      <c r="AC266" s="99">
        <v>-0.25244140599999998</v>
      </c>
      <c r="AD266" s="99">
        <v>-0.12903225800000001</v>
      </c>
      <c r="AE266" s="100">
        <v>0.41333333300000002</v>
      </c>
    </row>
    <row r="267" spans="1:31" s="187" customFormat="1" ht="14.6" x14ac:dyDescent="0.4">
      <c r="A267" s="181">
        <v>44152</v>
      </c>
      <c r="B267" s="98">
        <v>39176</v>
      </c>
      <c r="C267" s="101">
        <v>62</v>
      </c>
      <c r="D267" s="101">
        <v>737</v>
      </c>
      <c r="E267" s="101">
        <v>9153</v>
      </c>
      <c r="F267" s="101">
        <v>16490</v>
      </c>
      <c r="G267" s="101">
        <v>826</v>
      </c>
      <c r="H267" s="101">
        <v>905</v>
      </c>
      <c r="I267" s="101">
        <v>6328</v>
      </c>
      <c r="J267" s="101">
        <v>4596</v>
      </c>
      <c r="K267" s="101">
        <v>79</v>
      </c>
      <c r="L267" s="98">
        <v>31135</v>
      </c>
      <c r="M267" s="101">
        <v>37</v>
      </c>
      <c r="N267" s="101">
        <v>726</v>
      </c>
      <c r="O267" s="101">
        <v>7508</v>
      </c>
      <c r="P267" s="101">
        <v>13629</v>
      </c>
      <c r="Q267" s="101">
        <v>512</v>
      </c>
      <c r="R267" s="101">
        <v>590</v>
      </c>
      <c r="S267" s="101">
        <v>4345</v>
      </c>
      <c r="T267" s="101">
        <v>3709</v>
      </c>
      <c r="U267" s="101">
        <v>79</v>
      </c>
      <c r="V267" s="99">
        <v>-0.21303667200000001</v>
      </c>
      <c r="W267" s="99">
        <v>-0.40322580600000002</v>
      </c>
      <c r="X267" s="99">
        <v>-1.4925373E-2</v>
      </c>
      <c r="Y267" s="99">
        <v>-0.17972249500000001</v>
      </c>
      <c r="Z267" s="99">
        <v>-0.17349908999999999</v>
      </c>
      <c r="AA267" s="99">
        <v>-0.38014527799999998</v>
      </c>
      <c r="AB267" s="99">
        <v>-0.348066298</v>
      </c>
      <c r="AC267" s="99">
        <v>-0.31336915300000001</v>
      </c>
      <c r="AD267" s="99">
        <v>-0.19299390799999999</v>
      </c>
      <c r="AE267" s="100">
        <v>0</v>
      </c>
    </row>
    <row r="268" spans="1:31" s="187" customFormat="1" ht="14.6" x14ac:dyDescent="0.4">
      <c r="A268" s="181">
        <v>44153</v>
      </c>
      <c r="B268" s="98">
        <v>44981</v>
      </c>
      <c r="C268" s="101">
        <v>100</v>
      </c>
      <c r="D268" s="101">
        <v>903</v>
      </c>
      <c r="E268" s="101">
        <v>11536</v>
      </c>
      <c r="F268" s="101">
        <v>18816</v>
      </c>
      <c r="G268" s="101">
        <v>920</v>
      </c>
      <c r="H268" s="101">
        <v>938</v>
      </c>
      <c r="I268" s="101">
        <v>6837</v>
      </c>
      <c r="J268" s="101">
        <v>4803</v>
      </c>
      <c r="K268" s="101">
        <v>128</v>
      </c>
      <c r="L268" s="98">
        <v>30466</v>
      </c>
      <c r="M268" s="101">
        <v>52</v>
      </c>
      <c r="N268" s="101">
        <v>678</v>
      </c>
      <c r="O268" s="101">
        <v>7407</v>
      </c>
      <c r="P268" s="101">
        <v>13095</v>
      </c>
      <c r="Q268" s="101">
        <v>602</v>
      </c>
      <c r="R268" s="101">
        <v>615</v>
      </c>
      <c r="S268" s="101">
        <v>4314</v>
      </c>
      <c r="T268" s="101">
        <v>3611</v>
      </c>
      <c r="U268" s="101">
        <v>92</v>
      </c>
      <c r="V268" s="99">
        <v>-0.31053969199999998</v>
      </c>
      <c r="W268" s="99">
        <v>-0.48</v>
      </c>
      <c r="X268" s="99">
        <v>-0.24916943499999999</v>
      </c>
      <c r="Y268" s="99">
        <v>-0.35792302399999998</v>
      </c>
      <c r="Z268" s="99">
        <v>-0.30404974499999998</v>
      </c>
      <c r="AA268" s="99">
        <v>-0.34565217399999998</v>
      </c>
      <c r="AB268" s="99">
        <v>-0.34434967999999999</v>
      </c>
      <c r="AC268" s="99">
        <v>-0.36902150099999997</v>
      </c>
      <c r="AD268" s="99">
        <v>-0.248178222</v>
      </c>
      <c r="AE268" s="100">
        <v>-0.28125</v>
      </c>
    </row>
    <row r="269" spans="1:31" s="187" customFormat="1" ht="14.6" x14ac:dyDescent="0.4">
      <c r="A269" s="181">
        <v>44154</v>
      </c>
      <c r="B269" s="98">
        <v>41898</v>
      </c>
      <c r="C269" s="101">
        <v>64</v>
      </c>
      <c r="D269" s="101">
        <v>846</v>
      </c>
      <c r="E269" s="101">
        <v>10752</v>
      </c>
      <c r="F269" s="101">
        <v>17632</v>
      </c>
      <c r="G269" s="101">
        <v>881</v>
      </c>
      <c r="H269" s="101">
        <v>818</v>
      </c>
      <c r="I269" s="101">
        <v>6359</v>
      </c>
      <c r="J269" s="101">
        <v>4448</v>
      </c>
      <c r="K269" s="101">
        <v>98</v>
      </c>
      <c r="L269" s="98">
        <v>30795</v>
      </c>
      <c r="M269" s="101">
        <v>43</v>
      </c>
      <c r="N269" s="101">
        <v>674</v>
      </c>
      <c r="O269" s="101">
        <v>7262</v>
      </c>
      <c r="P269" s="101">
        <v>13750</v>
      </c>
      <c r="Q269" s="101">
        <v>609</v>
      </c>
      <c r="R269" s="101">
        <v>602</v>
      </c>
      <c r="S269" s="101">
        <v>4172</v>
      </c>
      <c r="T269" s="101">
        <v>3586</v>
      </c>
      <c r="U269" s="101">
        <v>97</v>
      </c>
      <c r="V269" s="99">
        <v>-0.24442946099999999</v>
      </c>
      <c r="W269" s="99">
        <v>-0.328125</v>
      </c>
      <c r="X269" s="99">
        <v>-0.20330969300000001</v>
      </c>
      <c r="Y269" s="99">
        <v>-0.32459077400000003</v>
      </c>
      <c r="Z269" s="99">
        <v>-0.22016787700000001</v>
      </c>
      <c r="AA269" s="99">
        <v>-0.30874006799999998</v>
      </c>
      <c r="AB269" s="99">
        <v>-0.26405867999999999</v>
      </c>
      <c r="AC269" s="99">
        <v>-0.34392200000000001</v>
      </c>
      <c r="AD269" s="99">
        <v>-0.19379496399999999</v>
      </c>
      <c r="AE269" s="100">
        <v>-1.0204082E-2</v>
      </c>
    </row>
    <row r="270" spans="1:31" s="187" customFormat="1" ht="14.6" x14ac:dyDescent="0.4">
      <c r="A270" s="181">
        <v>44155</v>
      </c>
      <c r="B270" s="98">
        <v>41031</v>
      </c>
      <c r="C270" s="101">
        <v>73</v>
      </c>
      <c r="D270" s="101">
        <v>831</v>
      </c>
      <c r="E270" s="101">
        <v>10424</v>
      </c>
      <c r="F270" s="101">
        <v>17317</v>
      </c>
      <c r="G270" s="101">
        <v>879</v>
      </c>
      <c r="H270" s="101">
        <v>860</v>
      </c>
      <c r="I270" s="101">
        <v>6348</v>
      </c>
      <c r="J270" s="101">
        <v>4198</v>
      </c>
      <c r="K270" s="101">
        <v>101</v>
      </c>
      <c r="L270" s="98">
        <v>31073</v>
      </c>
      <c r="M270" s="101">
        <v>61</v>
      </c>
      <c r="N270" s="101">
        <v>653</v>
      </c>
      <c r="O270" s="101">
        <v>7581</v>
      </c>
      <c r="P270" s="101">
        <v>13582</v>
      </c>
      <c r="Q270" s="101">
        <v>573</v>
      </c>
      <c r="R270" s="101">
        <v>651</v>
      </c>
      <c r="S270" s="101">
        <v>4309</v>
      </c>
      <c r="T270" s="101">
        <v>3592</v>
      </c>
      <c r="U270" s="101">
        <v>71</v>
      </c>
      <c r="V270" s="99">
        <v>-0.232463162</v>
      </c>
      <c r="W270" s="99">
        <v>-0.16438356200000001</v>
      </c>
      <c r="X270" s="99">
        <v>-0.21419975899999999</v>
      </c>
      <c r="Y270" s="99">
        <v>-0.27273599399999998</v>
      </c>
      <c r="Z270" s="99">
        <v>-0.21568401000000001</v>
      </c>
      <c r="AA270" s="99">
        <v>-0.348122867</v>
      </c>
      <c r="AB270" s="99">
        <v>-0.24302325599999999</v>
      </c>
      <c r="AC270" s="99">
        <v>-0.32120352899999999</v>
      </c>
      <c r="AD270" s="99">
        <v>-0.14435445499999999</v>
      </c>
      <c r="AE270" s="100">
        <v>-0.29702970299999998</v>
      </c>
    </row>
    <row r="271" spans="1:31" s="187" customFormat="1" ht="14.6" x14ac:dyDescent="0.4">
      <c r="A271" s="181">
        <v>44156</v>
      </c>
      <c r="B271" s="98">
        <v>40762</v>
      </c>
      <c r="C271" s="101">
        <v>51</v>
      </c>
      <c r="D271" s="101">
        <v>790</v>
      </c>
      <c r="E271" s="101">
        <v>10185</v>
      </c>
      <c r="F271" s="101">
        <v>17189</v>
      </c>
      <c r="G271" s="101">
        <v>877</v>
      </c>
      <c r="H271" s="101">
        <v>878</v>
      </c>
      <c r="I271" s="101">
        <v>6210</v>
      </c>
      <c r="J271" s="101">
        <v>4470</v>
      </c>
      <c r="K271" s="101">
        <v>112</v>
      </c>
      <c r="L271" s="98">
        <v>28066</v>
      </c>
      <c r="M271" s="101">
        <v>52</v>
      </c>
      <c r="N271" s="101">
        <v>616</v>
      </c>
      <c r="O271" s="101">
        <v>6484</v>
      </c>
      <c r="P271" s="101">
        <v>12137</v>
      </c>
      <c r="Q271" s="101">
        <v>544</v>
      </c>
      <c r="R271" s="101">
        <v>571</v>
      </c>
      <c r="S271" s="101">
        <v>4066</v>
      </c>
      <c r="T271" s="101">
        <v>3512</v>
      </c>
      <c r="U271" s="101">
        <v>84</v>
      </c>
      <c r="V271" s="99">
        <v>-0.29417536100000002</v>
      </c>
      <c r="W271" s="99">
        <v>1.9607843E-2</v>
      </c>
      <c r="X271" s="99">
        <v>-0.220253165</v>
      </c>
      <c r="Y271" s="99">
        <v>-0.36337751600000001</v>
      </c>
      <c r="Z271" s="99">
        <v>-0.293908895</v>
      </c>
      <c r="AA271" s="99">
        <v>-0.37970353499999998</v>
      </c>
      <c r="AB271" s="99">
        <v>-0.34965831400000003</v>
      </c>
      <c r="AC271" s="99">
        <v>-0.34524959700000002</v>
      </c>
      <c r="AD271" s="99">
        <v>-0.21431767299999999</v>
      </c>
      <c r="AE271" s="100">
        <v>-0.25</v>
      </c>
    </row>
    <row r="272" spans="1:31" s="187" customFormat="1" ht="14.6" x14ac:dyDescent="0.4">
      <c r="A272" s="181">
        <v>44157</v>
      </c>
      <c r="B272" s="98">
        <v>40804</v>
      </c>
      <c r="C272" s="101">
        <v>48</v>
      </c>
      <c r="D272" s="101">
        <v>786</v>
      </c>
      <c r="E272" s="101">
        <v>10406</v>
      </c>
      <c r="F272" s="101">
        <v>17226</v>
      </c>
      <c r="G272" s="101">
        <v>858</v>
      </c>
      <c r="H272" s="101">
        <v>844</v>
      </c>
      <c r="I272" s="101">
        <v>6324</v>
      </c>
      <c r="J272" s="101">
        <v>4190</v>
      </c>
      <c r="K272" s="101">
        <v>122</v>
      </c>
      <c r="L272" s="98">
        <v>26850</v>
      </c>
      <c r="M272" s="101">
        <v>45</v>
      </c>
      <c r="N272" s="101">
        <v>654</v>
      </c>
      <c r="O272" s="101">
        <v>6335</v>
      </c>
      <c r="P272" s="101">
        <v>11410</v>
      </c>
      <c r="Q272" s="101">
        <v>518</v>
      </c>
      <c r="R272" s="101">
        <v>561</v>
      </c>
      <c r="S272" s="101">
        <v>4068</v>
      </c>
      <c r="T272" s="101">
        <v>3183</v>
      </c>
      <c r="U272" s="101">
        <v>76</v>
      </c>
      <c r="V272" s="99">
        <v>-0.32512007399999998</v>
      </c>
      <c r="W272" s="99">
        <v>-6.25E-2</v>
      </c>
      <c r="X272" s="99">
        <v>-0.16793893100000001</v>
      </c>
      <c r="Y272" s="99">
        <v>-0.39121660600000002</v>
      </c>
      <c r="Z272" s="99">
        <v>-0.33762916500000001</v>
      </c>
      <c r="AA272" s="99">
        <v>-0.39627039600000002</v>
      </c>
      <c r="AB272" s="99">
        <v>-0.33530805699999999</v>
      </c>
      <c r="AC272" s="99">
        <v>-0.35673624300000001</v>
      </c>
      <c r="AD272" s="99">
        <v>-0.24033412900000001</v>
      </c>
      <c r="AE272" s="100">
        <v>-0.37704917999999998</v>
      </c>
    </row>
    <row r="273" spans="1:31" s="187" customFormat="1" ht="14.6" x14ac:dyDescent="0.4">
      <c r="A273" s="181">
        <v>44158</v>
      </c>
      <c r="B273" s="98">
        <v>38144</v>
      </c>
      <c r="C273" s="101">
        <v>61</v>
      </c>
      <c r="D273" s="101">
        <v>706</v>
      </c>
      <c r="E273" s="101">
        <v>9011</v>
      </c>
      <c r="F273" s="101">
        <v>16196</v>
      </c>
      <c r="G273" s="101">
        <v>837</v>
      </c>
      <c r="H273" s="101">
        <v>884</v>
      </c>
      <c r="I273" s="101">
        <v>6196</v>
      </c>
      <c r="J273" s="101">
        <v>4159</v>
      </c>
      <c r="K273" s="101">
        <v>94</v>
      </c>
      <c r="L273" s="98">
        <v>32322</v>
      </c>
      <c r="M273" s="101">
        <v>49</v>
      </c>
      <c r="N273" s="101">
        <v>671</v>
      </c>
      <c r="O273" s="101">
        <v>7764</v>
      </c>
      <c r="P273" s="101">
        <v>14141</v>
      </c>
      <c r="Q273" s="101">
        <v>598</v>
      </c>
      <c r="R273" s="101">
        <v>640</v>
      </c>
      <c r="S273" s="101">
        <v>4556</v>
      </c>
      <c r="T273" s="101">
        <v>3809</v>
      </c>
      <c r="U273" s="101">
        <v>94</v>
      </c>
      <c r="V273" s="99">
        <v>-0.15703840999999999</v>
      </c>
      <c r="W273" s="99">
        <v>-0.19672131100000001</v>
      </c>
      <c r="X273" s="99">
        <v>-4.9575070999999998E-2</v>
      </c>
      <c r="Y273" s="99">
        <v>-0.13838641700000001</v>
      </c>
      <c r="Z273" s="99">
        <v>-0.12688318100000001</v>
      </c>
      <c r="AA273" s="99">
        <v>-0.285543608</v>
      </c>
      <c r="AB273" s="99">
        <v>-0.27601809999999999</v>
      </c>
      <c r="AC273" s="99">
        <v>-0.26468689499999998</v>
      </c>
      <c r="AD273" s="99">
        <v>-8.4154845000000006E-2</v>
      </c>
      <c r="AE273" s="100">
        <v>0</v>
      </c>
    </row>
    <row r="274" spans="1:31" s="187" customFormat="1" ht="14.6" x14ac:dyDescent="0.4">
      <c r="A274" s="181">
        <v>44159</v>
      </c>
      <c r="B274" s="98">
        <v>40076</v>
      </c>
      <c r="C274" s="101">
        <v>73</v>
      </c>
      <c r="D274" s="101">
        <v>822</v>
      </c>
      <c r="E274" s="101">
        <v>9568</v>
      </c>
      <c r="F274" s="101">
        <v>17159</v>
      </c>
      <c r="G274" s="101">
        <v>846</v>
      </c>
      <c r="H274" s="101">
        <v>906</v>
      </c>
      <c r="I274" s="101">
        <v>6165</v>
      </c>
      <c r="J274" s="101">
        <v>4441</v>
      </c>
      <c r="K274" s="101">
        <v>96</v>
      </c>
      <c r="L274" s="98">
        <v>30802</v>
      </c>
      <c r="M274" s="101">
        <v>54</v>
      </c>
      <c r="N274" s="101">
        <v>623</v>
      </c>
      <c r="O274" s="101">
        <v>7482</v>
      </c>
      <c r="P274" s="101">
        <v>13417</v>
      </c>
      <c r="Q274" s="101">
        <v>580</v>
      </c>
      <c r="R274" s="101">
        <v>633</v>
      </c>
      <c r="S274" s="101">
        <v>4340</v>
      </c>
      <c r="T274" s="101">
        <v>3583</v>
      </c>
      <c r="U274" s="101">
        <v>90</v>
      </c>
      <c r="V274" s="99">
        <v>-0.23561033200000001</v>
      </c>
      <c r="W274" s="99">
        <v>-0.26027397299999999</v>
      </c>
      <c r="X274" s="99">
        <v>-0.24209245700000001</v>
      </c>
      <c r="Y274" s="99">
        <v>-0.218018395</v>
      </c>
      <c r="Z274" s="99">
        <v>-0.21807797700000001</v>
      </c>
      <c r="AA274" s="99">
        <v>-0.314420804</v>
      </c>
      <c r="AB274" s="99">
        <v>-0.30132450300000002</v>
      </c>
      <c r="AC274" s="99">
        <v>-0.29602595300000001</v>
      </c>
      <c r="AD274" s="99">
        <v>-0.19319972999999999</v>
      </c>
      <c r="AE274" s="100">
        <v>-6.25E-2</v>
      </c>
    </row>
    <row r="275" spans="1:31" s="187" customFormat="1" ht="14.6" x14ac:dyDescent="0.4">
      <c r="A275" s="181">
        <v>44160</v>
      </c>
      <c r="B275" s="98">
        <v>46013</v>
      </c>
      <c r="C275" s="101">
        <v>58</v>
      </c>
      <c r="D275" s="101">
        <v>908</v>
      </c>
      <c r="E275" s="101">
        <v>11806</v>
      </c>
      <c r="F275" s="101">
        <v>19776</v>
      </c>
      <c r="G275" s="101">
        <v>929</v>
      </c>
      <c r="H275" s="101">
        <v>968</v>
      </c>
      <c r="I275" s="101">
        <v>6768</v>
      </c>
      <c r="J275" s="101">
        <v>4701</v>
      </c>
      <c r="K275" s="101">
        <v>99</v>
      </c>
      <c r="L275" s="98">
        <v>30569</v>
      </c>
      <c r="M275" s="101">
        <v>44</v>
      </c>
      <c r="N275" s="101">
        <v>641</v>
      </c>
      <c r="O275" s="101">
        <v>7467</v>
      </c>
      <c r="P275" s="101">
        <v>13426</v>
      </c>
      <c r="Q275" s="101">
        <v>610</v>
      </c>
      <c r="R275" s="101">
        <v>617</v>
      </c>
      <c r="S275" s="101">
        <v>4292</v>
      </c>
      <c r="T275" s="101">
        <v>3390</v>
      </c>
      <c r="U275" s="101">
        <v>82</v>
      </c>
      <c r="V275" s="99">
        <v>-0.32464115500000001</v>
      </c>
      <c r="W275" s="99">
        <v>-0.24137931000000001</v>
      </c>
      <c r="X275" s="99">
        <v>-0.294052863</v>
      </c>
      <c r="Y275" s="99">
        <v>-0.36752498700000003</v>
      </c>
      <c r="Z275" s="99">
        <v>-0.32109627800000001</v>
      </c>
      <c r="AA275" s="99">
        <v>-0.34337997799999997</v>
      </c>
      <c r="AB275" s="99">
        <v>-0.36260330600000001</v>
      </c>
      <c r="AC275" s="99">
        <v>-0.36583924299999998</v>
      </c>
      <c r="AD275" s="99">
        <v>-0.27887683499999999</v>
      </c>
      <c r="AE275" s="100">
        <v>-0.171717172</v>
      </c>
    </row>
    <row r="276" spans="1:31" s="187" customFormat="1" ht="14.6" x14ac:dyDescent="0.4">
      <c r="A276" s="181">
        <v>44161</v>
      </c>
      <c r="B276" s="98">
        <v>42808</v>
      </c>
      <c r="C276" s="101">
        <v>60</v>
      </c>
      <c r="D276" s="101">
        <v>857</v>
      </c>
      <c r="E276" s="101">
        <v>10831</v>
      </c>
      <c r="F276" s="101">
        <v>18217</v>
      </c>
      <c r="G276" s="101">
        <v>861</v>
      </c>
      <c r="H276" s="101">
        <v>950</v>
      </c>
      <c r="I276" s="101">
        <v>6513</v>
      </c>
      <c r="J276" s="101">
        <v>4384</v>
      </c>
      <c r="K276" s="101">
        <v>135</v>
      </c>
      <c r="L276" s="98">
        <v>30258</v>
      </c>
      <c r="M276" s="101">
        <v>56</v>
      </c>
      <c r="N276" s="101">
        <v>619</v>
      </c>
      <c r="O276" s="101">
        <v>7301</v>
      </c>
      <c r="P276" s="101">
        <v>13494</v>
      </c>
      <c r="Q276" s="101">
        <v>595</v>
      </c>
      <c r="R276" s="101">
        <v>607</v>
      </c>
      <c r="S276" s="101">
        <v>4124</v>
      </c>
      <c r="T276" s="101">
        <v>3390</v>
      </c>
      <c r="U276" s="101">
        <v>72</v>
      </c>
      <c r="V276" s="99">
        <v>-0.28207774299999999</v>
      </c>
      <c r="W276" s="99">
        <v>-6.6666666999999999E-2</v>
      </c>
      <c r="X276" s="99">
        <v>-0.27771295200000001</v>
      </c>
      <c r="Y276" s="99">
        <v>-0.32591635099999999</v>
      </c>
      <c r="Z276" s="99">
        <v>-0.25926332499999999</v>
      </c>
      <c r="AA276" s="99">
        <v>-0.308943089</v>
      </c>
      <c r="AB276" s="99">
        <v>-0.36105263199999998</v>
      </c>
      <c r="AC276" s="99">
        <v>-0.36680485200000001</v>
      </c>
      <c r="AD276" s="99">
        <v>-0.22673357699999999</v>
      </c>
      <c r="AE276" s="100">
        <v>-0.46666666699999998</v>
      </c>
    </row>
    <row r="277" spans="1:31" s="187" customFormat="1" ht="14.6" x14ac:dyDescent="0.4">
      <c r="A277" s="181">
        <v>44162</v>
      </c>
      <c r="B277" s="98">
        <v>41190</v>
      </c>
      <c r="C277" s="101">
        <v>63</v>
      </c>
      <c r="D277" s="101">
        <v>801</v>
      </c>
      <c r="E277" s="101">
        <v>10771</v>
      </c>
      <c r="F277" s="101">
        <v>17415</v>
      </c>
      <c r="G277" s="101">
        <v>830</v>
      </c>
      <c r="H277" s="101">
        <v>910</v>
      </c>
      <c r="I277" s="101">
        <v>5994</v>
      </c>
      <c r="J277" s="101">
        <v>4290</v>
      </c>
      <c r="K277" s="101">
        <v>116</v>
      </c>
      <c r="L277" s="98">
        <v>30819</v>
      </c>
      <c r="M277" s="101">
        <v>60</v>
      </c>
      <c r="N277" s="101">
        <v>632</v>
      </c>
      <c r="O277" s="101">
        <v>7482</v>
      </c>
      <c r="P277" s="101">
        <v>13552</v>
      </c>
      <c r="Q277" s="101">
        <v>572</v>
      </c>
      <c r="R277" s="101">
        <v>664</v>
      </c>
      <c r="S277" s="101">
        <v>4280</v>
      </c>
      <c r="T277" s="101">
        <v>3500</v>
      </c>
      <c r="U277" s="101">
        <v>77</v>
      </c>
      <c r="V277" s="99">
        <v>-0.23281501700000001</v>
      </c>
      <c r="W277" s="99">
        <v>-4.7619047999999997E-2</v>
      </c>
      <c r="X277" s="99">
        <v>-0.21098626700000001</v>
      </c>
      <c r="Y277" s="99">
        <v>-0.30535697699999997</v>
      </c>
      <c r="Z277" s="99">
        <v>-0.22182027000000001</v>
      </c>
      <c r="AA277" s="99">
        <v>-0.31084337299999998</v>
      </c>
      <c r="AB277" s="99">
        <v>-0.27032967000000002</v>
      </c>
      <c r="AC277" s="99">
        <v>-0.28595261900000002</v>
      </c>
      <c r="AD277" s="99">
        <v>-0.18414918399999999</v>
      </c>
      <c r="AE277" s="100">
        <v>-0.336206897</v>
      </c>
    </row>
    <row r="278" spans="1:31" s="187" customFormat="1" ht="14.6" x14ac:dyDescent="0.4">
      <c r="A278" s="181">
        <v>44163</v>
      </c>
      <c r="B278" s="98">
        <v>40250</v>
      </c>
      <c r="C278" s="101">
        <v>62</v>
      </c>
      <c r="D278" s="101">
        <v>693</v>
      </c>
      <c r="E278" s="101">
        <v>10387</v>
      </c>
      <c r="F278" s="101">
        <v>17057</v>
      </c>
      <c r="G278" s="101">
        <v>872</v>
      </c>
      <c r="H278" s="101">
        <v>883</v>
      </c>
      <c r="I278" s="101">
        <v>5896</v>
      </c>
      <c r="J278" s="101">
        <v>4287</v>
      </c>
      <c r="K278" s="101">
        <v>113</v>
      </c>
      <c r="L278" s="98">
        <v>28255</v>
      </c>
      <c r="M278" s="101">
        <v>43</v>
      </c>
      <c r="N278" s="101">
        <v>615</v>
      </c>
      <c r="O278" s="101">
        <v>6542</v>
      </c>
      <c r="P278" s="101">
        <v>12327</v>
      </c>
      <c r="Q278" s="101">
        <v>548</v>
      </c>
      <c r="R278" s="101">
        <v>611</v>
      </c>
      <c r="S278" s="101">
        <v>4095</v>
      </c>
      <c r="T278" s="101">
        <v>3413</v>
      </c>
      <c r="U278" s="101">
        <v>61</v>
      </c>
      <c r="V278" s="99">
        <v>-0.27291296900000001</v>
      </c>
      <c r="W278" s="99">
        <v>-0.30645161300000001</v>
      </c>
      <c r="X278" s="99">
        <v>-0.112554113</v>
      </c>
      <c r="Y278" s="99">
        <v>-0.37017425599999998</v>
      </c>
      <c r="Z278" s="99">
        <v>-0.27730550500000001</v>
      </c>
      <c r="AA278" s="99">
        <v>-0.371559633</v>
      </c>
      <c r="AB278" s="99">
        <v>-0.30804077000000002</v>
      </c>
      <c r="AC278" s="99">
        <v>-0.30546132999999998</v>
      </c>
      <c r="AD278" s="99">
        <v>-0.20387217199999999</v>
      </c>
      <c r="AE278" s="100">
        <v>-0.46017699099999998</v>
      </c>
    </row>
    <row r="279" spans="1:31" s="187" customFormat="1" ht="14.6" x14ac:dyDescent="0.4">
      <c r="A279" s="181">
        <v>44164</v>
      </c>
      <c r="B279" s="98">
        <v>39428</v>
      </c>
      <c r="C279" s="101">
        <v>56</v>
      </c>
      <c r="D279" s="101">
        <v>756</v>
      </c>
      <c r="E279" s="101">
        <v>10187</v>
      </c>
      <c r="F279" s="101">
        <v>16592</v>
      </c>
      <c r="G279" s="101">
        <v>883</v>
      </c>
      <c r="H279" s="101">
        <v>908</v>
      </c>
      <c r="I279" s="101">
        <v>5802</v>
      </c>
      <c r="J279" s="101">
        <v>4130</v>
      </c>
      <c r="K279" s="101">
        <v>114</v>
      </c>
      <c r="L279" s="98">
        <v>28358</v>
      </c>
      <c r="M279" s="101">
        <v>53</v>
      </c>
      <c r="N279" s="101">
        <v>622</v>
      </c>
      <c r="O279" s="101">
        <v>6602</v>
      </c>
      <c r="P279" s="101">
        <v>12400</v>
      </c>
      <c r="Q279" s="101">
        <v>536</v>
      </c>
      <c r="R279" s="101">
        <v>600</v>
      </c>
      <c r="S279" s="101">
        <v>4065</v>
      </c>
      <c r="T279" s="101">
        <v>3410</v>
      </c>
      <c r="U279" s="101">
        <v>70</v>
      </c>
      <c r="V279" s="99">
        <v>-0.25597619799999999</v>
      </c>
      <c r="W279" s="99">
        <v>-5.3571428999999997E-2</v>
      </c>
      <c r="X279" s="99">
        <v>-0.17724867699999999</v>
      </c>
      <c r="Y279" s="99">
        <v>-0.35191911300000001</v>
      </c>
      <c r="Z279" s="99">
        <v>-0.25265188</v>
      </c>
      <c r="AA279" s="99">
        <v>-0.39297848200000002</v>
      </c>
      <c r="AB279" s="99">
        <v>-0.33920704800000001</v>
      </c>
      <c r="AC279" s="99">
        <v>-0.29937952400000001</v>
      </c>
      <c r="AD279" s="99">
        <v>-0.17433414</v>
      </c>
      <c r="AE279" s="100">
        <v>-0.38596491199999999</v>
      </c>
    </row>
    <row r="280" spans="1:31" s="187" customFormat="1" ht="14.6" x14ac:dyDescent="0.4">
      <c r="A280" s="181">
        <v>44165</v>
      </c>
      <c r="B280" s="98">
        <v>37617</v>
      </c>
      <c r="C280" s="101">
        <v>60</v>
      </c>
      <c r="D280" s="101">
        <v>736</v>
      </c>
      <c r="E280" s="101">
        <v>8994</v>
      </c>
      <c r="F280" s="101">
        <v>16014</v>
      </c>
      <c r="G280" s="101">
        <v>832</v>
      </c>
      <c r="H280" s="101">
        <v>898</v>
      </c>
      <c r="I280" s="101">
        <v>5838</v>
      </c>
      <c r="J280" s="101">
        <v>4138</v>
      </c>
      <c r="K280" s="101">
        <v>107</v>
      </c>
      <c r="L280" s="98">
        <v>32881</v>
      </c>
      <c r="M280" s="101">
        <v>61</v>
      </c>
      <c r="N280" s="101">
        <v>696</v>
      </c>
      <c r="O280" s="101">
        <v>8201</v>
      </c>
      <c r="P280" s="101">
        <v>14425</v>
      </c>
      <c r="Q280" s="101">
        <v>627</v>
      </c>
      <c r="R280" s="101">
        <v>633</v>
      </c>
      <c r="S280" s="101">
        <v>4532</v>
      </c>
      <c r="T280" s="101">
        <v>3622</v>
      </c>
      <c r="U280" s="101">
        <v>84</v>
      </c>
      <c r="V280" s="99">
        <v>-0.13775635</v>
      </c>
      <c r="W280" s="99">
        <v>1.6666667E-2</v>
      </c>
      <c r="X280" s="99">
        <v>-5.4347826000000002E-2</v>
      </c>
      <c r="Y280" s="99">
        <v>-8.8169891E-2</v>
      </c>
      <c r="Z280" s="99">
        <v>-9.9225677999999998E-2</v>
      </c>
      <c r="AA280" s="99">
        <v>-0.24639423099999999</v>
      </c>
      <c r="AB280" s="99">
        <v>-0.29510022299999999</v>
      </c>
      <c r="AC280" s="99">
        <v>-0.22370674900000001</v>
      </c>
      <c r="AD280" s="99">
        <v>-0.124697922</v>
      </c>
      <c r="AE280" s="100">
        <v>-0.214953271</v>
      </c>
    </row>
    <row r="281" spans="1:31" s="187" customFormat="1" ht="14.6" x14ac:dyDescent="0.4">
      <c r="A281" s="181">
        <v>44166</v>
      </c>
      <c r="B281" s="98">
        <v>37300</v>
      </c>
      <c r="C281" s="101">
        <v>65</v>
      </c>
      <c r="D281" s="101">
        <v>786</v>
      </c>
      <c r="E281" s="101">
        <v>9080</v>
      </c>
      <c r="F281" s="101">
        <v>15185</v>
      </c>
      <c r="G281" s="101">
        <v>867</v>
      </c>
      <c r="H281" s="101">
        <v>876</v>
      </c>
      <c r="I281" s="101">
        <v>6141</v>
      </c>
      <c r="J281" s="101">
        <v>4215</v>
      </c>
      <c r="K281" s="101">
        <v>85</v>
      </c>
      <c r="L281" s="98">
        <v>30166</v>
      </c>
      <c r="M281" s="101">
        <v>51</v>
      </c>
      <c r="N281" s="101">
        <v>649</v>
      </c>
      <c r="O281" s="101">
        <v>7748</v>
      </c>
      <c r="P281" s="101">
        <v>12766</v>
      </c>
      <c r="Q281" s="101">
        <v>553</v>
      </c>
      <c r="R281" s="101">
        <v>600</v>
      </c>
      <c r="S281" s="101">
        <v>4206</v>
      </c>
      <c r="T281" s="101">
        <v>3510</v>
      </c>
      <c r="U281" s="101">
        <v>83</v>
      </c>
      <c r="V281" s="99">
        <v>-0.20559886599999999</v>
      </c>
      <c r="W281" s="99">
        <v>-0.215384615</v>
      </c>
      <c r="X281" s="99">
        <v>-0.17430025399999999</v>
      </c>
      <c r="Y281" s="99">
        <v>-0.146696035</v>
      </c>
      <c r="Z281" s="99">
        <v>-0.159301943</v>
      </c>
      <c r="AA281" s="99">
        <v>-0.36216839699999998</v>
      </c>
      <c r="AB281" s="99">
        <v>-0.31506849300000001</v>
      </c>
      <c r="AC281" s="99">
        <v>-0.31509526100000002</v>
      </c>
      <c r="AD281" s="99">
        <v>-0.16725978599999999</v>
      </c>
      <c r="AE281" s="100">
        <v>-2.3529412E-2</v>
      </c>
    </row>
    <row r="282" spans="1:31" s="187" customFormat="1" ht="14.6" x14ac:dyDescent="0.4">
      <c r="A282" s="181">
        <v>44167</v>
      </c>
      <c r="B282" s="98">
        <v>44028</v>
      </c>
      <c r="C282" s="101">
        <v>65</v>
      </c>
      <c r="D282" s="101">
        <v>836</v>
      </c>
      <c r="E282" s="101">
        <v>11406</v>
      </c>
      <c r="F282" s="101">
        <v>18197</v>
      </c>
      <c r="G282" s="101">
        <v>1008</v>
      </c>
      <c r="H282" s="101">
        <v>947</v>
      </c>
      <c r="I282" s="101">
        <v>6753</v>
      </c>
      <c r="J282" s="101">
        <v>4716</v>
      </c>
      <c r="K282" s="101">
        <v>100</v>
      </c>
      <c r="L282" s="98">
        <v>30670</v>
      </c>
      <c r="M282" s="101">
        <v>58</v>
      </c>
      <c r="N282" s="101">
        <v>662</v>
      </c>
      <c r="O282" s="101">
        <v>7477</v>
      </c>
      <c r="P282" s="101">
        <v>13435</v>
      </c>
      <c r="Q282" s="101">
        <v>598</v>
      </c>
      <c r="R282" s="101">
        <v>649</v>
      </c>
      <c r="S282" s="101">
        <v>4189</v>
      </c>
      <c r="T282" s="101">
        <v>3510</v>
      </c>
      <c r="U282" s="101">
        <v>92</v>
      </c>
      <c r="V282" s="99">
        <v>-0.28903807199999998</v>
      </c>
      <c r="W282" s="99">
        <v>-0.107692308</v>
      </c>
      <c r="X282" s="99">
        <v>-0.208133971</v>
      </c>
      <c r="Y282" s="99">
        <v>-0.34446782399999998</v>
      </c>
      <c r="Z282" s="99">
        <v>-0.26169148800000003</v>
      </c>
      <c r="AA282" s="99">
        <v>-0.40674603199999998</v>
      </c>
      <c r="AB282" s="99">
        <v>-0.31467792999999999</v>
      </c>
      <c r="AC282" s="99">
        <v>-0.37968310399999999</v>
      </c>
      <c r="AD282" s="99">
        <v>-0.25572519100000002</v>
      </c>
      <c r="AE282" s="100">
        <v>-0.08</v>
      </c>
    </row>
    <row r="283" spans="1:31" s="187" customFormat="1" ht="14.6" x14ac:dyDescent="0.4">
      <c r="A283" s="181">
        <v>44168</v>
      </c>
      <c r="B283" s="98">
        <v>42167</v>
      </c>
      <c r="C283" s="101">
        <v>64</v>
      </c>
      <c r="D283" s="101">
        <v>807</v>
      </c>
      <c r="E283" s="101">
        <v>10774</v>
      </c>
      <c r="F283" s="101">
        <v>17801</v>
      </c>
      <c r="G283" s="101">
        <v>869</v>
      </c>
      <c r="H283" s="101">
        <v>959</v>
      </c>
      <c r="I283" s="101">
        <v>6351</v>
      </c>
      <c r="J283" s="101">
        <v>4457</v>
      </c>
      <c r="K283" s="101">
        <v>85</v>
      </c>
      <c r="L283" s="98">
        <v>30883</v>
      </c>
      <c r="M283" s="101">
        <v>57</v>
      </c>
      <c r="N283" s="101">
        <v>683</v>
      </c>
      <c r="O283" s="101">
        <v>7334</v>
      </c>
      <c r="P283" s="101">
        <v>13833</v>
      </c>
      <c r="Q283" s="101">
        <v>570</v>
      </c>
      <c r="R283" s="101">
        <v>620</v>
      </c>
      <c r="S283" s="101">
        <v>4209</v>
      </c>
      <c r="T283" s="101">
        <v>3474</v>
      </c>
      <c r="U283" s="101">
        <v>103</v>
      </c>
      <c r="V283" s="99">
        <v>-0.24986462000000001</v>
      </c>
      <c r="W283" s="99">
        <v>-0.109375</v>
      </c>
      <c r="X283" s="99">
        <v>-0.15365551399999999</v>
      </c>
      <c r="Y283" s="99">
        <v>-0.31928717299999998</v>
      </c>
      <c r="Z283" s="99">
        <v>-0.222908825</v>
      </c>
      <c r="AA283" s="99">
        <v>-0.34407364800000001</v>
      </c>
      <c r="AB283" s="99">
        <v>-0.353493222</v>
      </c>
      <c r="AC283" s="99">
        <v>-0.33726972100000002</v>
      </c>
      <c r="AD283" s="99">
        <v>-0.220551941</v>
      </c>
      <c r="AE283" s="100">
        <v>0.211764706</v>
      </c>
    </row>
    <row r="284" spans="1:31" s="187" customFormat="1" ht="14.6" x14ac:dyDescent="0.4">
      <c r="A284" s="181">
        <v>44169</v>
      </c>
      <c r="B284" s="98">
        <v>41571</v>
      </c>
      <c r="C284" s="101">
        <v>57</v>
      </c>
      <c r="D284" s="101">
        <v>768</v>
      </c>
      <c r="E284" s="101">
        <v>10596</v>
      </c>
      <c r="F284" s="101">
        <v>17383</v>
      </c>
      <c r="G284" s="101">
        <v>918</v>
      </c>
      <c r="H284" s="101">
        <v>887</v>
      </c>
      <c r="I284" s="101">
        <v>6375</v>
      </c>
      <c r="J284" s="101">
        <v>4476</v>
      </c>
      <c r="K284" s="101">
        <v>111</v>
      </c>
      <c r="L284" s="98">
        <v>30836</v>
      </c>
      <c r="M284" s="101">
        <v>50</v>
      </c>
      <c r="N284" s="101">
        <v>705</v>
      </c>
      <c r="O284" s="101">
        <v>7444</v>
      </c>
      <c r="P284" s="101">
        <v>13487</v>
      </c>
      <c r="Q284" s="101">
        <v>602</v>
      </c>
      <c r="R284" s="101">
        <v>639</v>
      </c>
      <c r="S284" s="101">
        <v>4293</v>
      </c>
      <c r="T284" s="101">
        <v>3512</v>
      </c>
      <c r="U284" s="101">
        <v>104</v>
      </c>
      <c r="V284" s="99">
        <v>-0.24481033099999999</v>
      </c>
      <c r="W284" s="99">
        <v>-0.122807018</v>
      </c>
      <c r="X284" s="99">
        <v>-8.203125E-2</v>
      </c>
      <c r="Y284" s="99">
        <v>-0.29747074400000001</v>
      </c>
      <c r="Z284" s="99">
        <v>-0.22412702100000001</v>
      </c>
      <c r="AA284" s="99">
        <v>-0.34422658</v>
      </c>
      <c r="AB284" s="99">
        <v>-0.27959413799999999</v>
      </c>
      <c r="AC284" s="99">
        <v>-0.326588235</v>
      </c>
      <c r="AD284" s="99">
        <v>-0.21537086699999999</v>
      </c>
      <c r="AE284" s="100">
        <v>-6.3063063000000003E-2</v>
      </c>
    </row>
    <row r="285" spans="1:31" s="187" customFormat="1" ht="14.6" x14ac:dyDescent="0.4">
      <c r="A285" s="181">
        <v>44170</v>
      </c>
      <c r="B285" s="98">
        <v>41512</v>
      </c>
      <c r="C285" s="101">
        <v>63</v>
      </c>
      <c r="D285" s="101">
        <v>819</v>
      </c>
      <c r="E285" s="101">
        <v>10483</v>
      </c>
      <c r="F285" s="101">
        <v>17728</v>
      </c>
      <c r="G285" s="101">
        <v>886</v>
      </c>
      <c r="H285" s="101">
        <v>864</v>
      </c>
      <c r="I285" s="101">
        <v>6190</v>
      </c>
      <c r="J285" s="101">
        <v>4360</v>
      </c>
      <c r="K285" s="101">
        <v>119</v>
      </c>
      <c r="L285" s="98">
        <v>28147</v>
      </c>
      <c r="M285" s="101">
        <v>48</v>
      </c>
      <c r="N285" s="101">
        <v>602</v>
      </c>
      <c r="O285" s="101">
        <v>6499</v>
      </c>
      <c r="P285" s="101">
        <v>12107</v>
      </c>
      <c r="Q285" s="101">
        <v>577</v>
      </c>
      <c r="R285" s="101">
        <v>688</v>
      </c>
      <c r="S285" s="101">
        <v>4124</v>
      </c>
      <c r="T285" s="101">
        <v>3416</v>
      </c>
      <c r="U285" s="101">
        <v>86</v>
      </c>
      <c r="V285" s="99">
        <v>-0.302330078</v>
      </c>
      <c r="W285" s="99">
        <v>-0.23809523799999999</v>
      </c>
      <c r="X285" s="99">
        <v>-0.264957265</v>
      </c>
      <c r="Y285" s="99">
        <v>-0.38004388099999997</v>
      </c>
      <c r="Z285" s="99">
        <v>-0.31706904299999999</v>
      </c>
      <c r="AA285" s="99">
        <v>-0.34875846500000002</v>
      </c>
      <c r="AB285" s="99">
        <v>-0.20370370400000001</v>
      </c>
      <c r="AC285" s="99">
        <v>-0.33376413599999999</v>
      </c>
      <c r="AD285" s="99">
        <v>-0.216513761</v>
      </c>
      <c r="AE285" s="100">
        <v>-0.27731092400000001</v>
      </c>
    </row>
    <row r="286" spans="1:31" s="187" customFormat="1" ht="14.6" x14ac:dyDescent="0.4">
      <c r="A286" s="181">
        <v>44171</v>
      </c>
      <c r="B286" s="98">
        <v>40987</v>
      </c>
      <c r="C286" s="101">
        <v>56</v>
      </c>
      <c r="D286" s="101">
        <v>785</v>
      </c>
      <c r="E286" s="101">
        <v>10388</v>
      </c>
      <c r="F286" s="101">
        <v>17041</v>
      </c>
      <c r="G286" s="101">
        <v>921</v>
      </c>
      <c r="H286" s="101">
        <v>842</v>
      </c>
      <c r="I286" s="101">
        <v>6256</v>
      </c>
      <c r="J286" s="101">
        <v>4579</v>
      </c>
      <c r="K286" s="101">
        <v>119</v>
      </c>
      <c r="L286" s="98">
        <v>27774</v>
      </c>
      <c r="M286" s="101">
        <v>42</v>
      </c>
      <c r="N286" s="101">
        <v>585</v>
      </c>
      <c r="O286" s="101">
        <v>6203</v>
      </c>
      <c r="P286" s="101">
        <v>12089</v>
      </c>
      <c r="Q286" s="101">
        <v>562</v>
      </c>
      <c r="R286" s="101">
        <v>592</v>
      </c>
      <c r="S286" s="101">
        <v>4225</v>
      </c>
      <c r="T286" s="101">
        <v>3388</v>
      </c>
      <c r="U286" s="101">
        <v>88</v>
      </c>
      <c r="V286" s="99">
        <v>-0.29504232200000002</v>
      </c>
      <c r="W286" s="99">
        <v>-0.25</v>
      </c>
      <c r="X286" s="99">
        <v>-0.25477706999999999</v>
      </c>
      <c r="Y286" s="99">
        <v>-0.402868695</v>
      </c>
      <c r="Z286" s="99">
        <v>-0.29059327499999998</v>
      </c>
      <c r="AA286" s="99">
        <v>-0.38979370200000002</v>
      </c>
      <c r="AB286" s="99">
        <v>-0.296912114</v>
      </c>
      <c r="AC286" s="99">
        <v>-0.32464833799999998</v>
      </c>
      <c r="AD286" s="99">
        <v>-0.26010045900000001</v>
      </c>
      <c r="AE286" s="100">
        <v>-0.26050420200000002</v>
      </c>
    </row>
    <row r="287" spans="1:31" s="187" customFormat="1" ht="14.6" x14ac:dyDescent="0.4">
      <c r="A287" s="181">
        <v>44172</v>
      </c>
      <c r="B287" s="98">
        <v>38591</v>
      </c>
      <c r="C287" s="101">
        <v>56</v>
      </c>
      <c r="D287" s="101">
        <v>695</v>
      </c>
      <c r="E287" s="101">
        <v>9177</v>
      </c>
      <c r="F287" s="101">
        <v>16271</v>
      </c>
      <c r="G287" s="101">
        <v>877</v>
      </c>
      <c r="H287" s="101">
        <v>908</v>
      </c>
      <c r="I287" s="101">
        <v>6051</v>
      </c>
      <c r="J287" s="101">
        <v>4457</v>
      </c>
      <c r="K287" s="101">
        <v>99</v>
      </c>
      <c r="L287" s="98">
        <v>32301</v>
      </c>
      <c r="M287" s="101">
        <v>58</v>
      </c>
      <c r="N287" s="101">
        <v>701</v>
      </c>
      <c r="O287" s="101">
        <v>7717</v>
      </c>
      <c r="P287" s="101">
        <v>14287</v>
      </c>
      <c r="Q287" s="101">
        <v>586</v>
      </c>
      <c r="R287" s="101">
        <v>653</v>
      </c>
      <c r="S287" s="101">
        <v>4542</v>
      </c>
      <c r="T287" s="101">
        <v>3672</v>
      </c>
      <c r="U287" s="101">
        <v>85</v>
      </c>
      <c r="V287" s="99">
        <v>-0.16420752</v>
      </c>
      <c r="W287" s="99">
        <v>3.5714285999999998E-2</v>
      </c>
      <c r="X287" s="99">
        <v>8.6330939999999991E-3</v>
      </c>
      <c r="Y287" s="99">
        <v>-0.159093386</v>
      </c>
      <c r="Z287" s="99">
        <v>-0.121934731</v>
      </c>
      <c r="AA287" s="99">
        <v>-0.331812999</v>
      </c>
      <c r="AB287" s="99">
        <v>-0.280837004</v>
      </c>
      <c r="AC287" s="99">
        <v>-0.24938026799999999</v>
      </c>
      <c r="AD287" s="99">
        <v>-0.17612744</v>
      </c>
      <c r="AE287" s="100">
        <v>-0.14141414099999999</v>
      </c>
    </row>
    <row r="288" spans="1:31" s="187" customFormat="1" ht="14.6" x14ac:dyDescent="0.4">
      <c r="A288" s="181">
        <v>44173</v>
      </c>
      <c r="B288" s="98">
        <v>40025</v>
      </c>
      <c r="C288" s="101">
        <v>48</v>
      </c>
      <c r="D288" s="101">
        <v>746</v>
      </c>
      <c r="E288" s="101">
        <v>9469</v>
      </c>
      <c r="F288" s="101">
        <v>17142</v>
      </c>
      <c r="G288" s="101">
        <v>853</v>
      </c>
      <c r="H288" s="101">
        <v>827</v>
      </c>
      <c r="I288" s="101">
        <v>6214</v>
      </c>
      <c r="J288" s="101">
        <v>4626</v>
      </c>
      <c r="K288" s="101">
        <v>100</v>
      </c>
      <c r="L288" s="98">
        <v>30400</v>
      </c>
      <c r="M288" s="101">
        <v>41</v>
      </c>
      <c r="N288" s="101">
        <v>654</v>
      </c>
      <c r="O288" s="101">
        <v>7193</v>
      </c>
      <c r="P288" s="101">
        <v>13476</v>
      </c>
      <c r="Q288" s="101">
        <v>607</v>
      </c>
      <c r="R288" s="101">
        <v>627</v>
      </c>
      <c r="S288" s="101">
        <v>4309</v>
      </c>
      <c r="T288" s="101">
        <v>3429</v>
      </c>
      <c r="U288" s="101">
        <v>64</v>
      </c>
      <c r="V288" s="99">
        <v>-0.24050922899999999</v>
      </c>
      <c r="W288" s="99">
        <v>-0.14583333300000001</v>
      </c>
      <c r="X288" s="99">
        <v>-0.123324397</v>
      </c>
      <c r="Y288" s="99">
        <v>-0.24036329100000001</v>
      </c>
      <c r="Z288" s="99">
        <v>-0.21386069299999999</v>
      </c>
      <c r="AA288" s="99">
        <v>-0.28839390399999998</v>
      </c>
      <c r="AB288" s="99">
        <v>-0.24183796900000001</v>
      </c>
      <c r="AC288" s="99">
        <v>-0.30656581900000002</v>
      </c>
      <c r="AD288" s="99">
        <v>-0.25875486399999997</v>
      </c>
      <c r="AE288" s="100">
        <v>-0.36</v>
      </c>
    </row>
    <row r="289" spans="1:31" s="187" customFormat="1" ht="14.6" x14ac:dyDescent="0.4">
      <c r="A289" s="181">
        <v>44174</v>
      </c>
      <c r="B289" s="98">
        <v>45421</v>
      </c>
      <c r="C289" s="101">
        <v>83</v>
      </c>
      <c r="D289" s="101">
        <v>878</v>
      </c>
      <c r="E289" s="101">
        <v>11552</v>
      </c>
      <c r="F289" s="101">
        <v>19459</v>
      </c>
      <c r="G289" s="101">
        <v>922</v>
      </c>
      <c r="H289" s="101">
        <v>866</v>
      </c>
      <c r="I289" s="101">
        <v>6706</v>
      </c>
      <c r="J289" s="101">
        <v>4859</v>
      </c>
      <c r="K289" s="101">
        <v>96</v>
      </c>
      <c r="L289" s="98">
        <v>30429</v>
      </c>
      <c r="M289" s="101">
        <v>57</v>
      </c>
      <c r="N289" s="101">
        <v>673</v>
      </c>
      <c r="O289" s="101">
        <v>7248</v>
      </c>
      <c r="P289" s="101">
        <v>13478</v>
      </c>
      <c r="Q289" s="101">
        <v>558</v>
      </c>
      <c r="R289" s="101">
        <v>682</v>
      </c>
      <c r="S289" s="101">
        <v>4116</v>
      </c>
      <c r="T289" s="101">
        <v>3536</v>
      </c>
      <c r="U289" s="101">
        <v>81</v>
      </c>
      <c r="V289" s="99">
        <v>-0.31556880900000001</v>
      </c>
      <c r="W289" s="99">
        <v>-0.313253012</v>
      </c>
      <c r="X289" s="99">
        <v>-0.23348519400000001</v>
      </c>
      <c r="Y289" s="99">
        <v>-0.37257617700000001</v>
      </c>
      <c r="Z289" s="99">
        <v>-0.30736420199999998</v>
      </c>
      <c r="AA289" s="99">
        <v>-0.39479392600000002</v>
      </c>
      <c r="AB289" s="99">
        <v>-0.21247113200000001</v>
      </c>
      <c r="AC289" s="99">
        <v>-0.38622129399999999</v>
      </c>
      <c r="AD289" s="99">
        <v>-0.27227824699999997</v>
      </c>
      <c r="AE289" s="100">
        <v>-0.15625</v>
      </c>
    </row>
    <row r="290" spans="1:31" s="187" customFormat="1" ht="14.6" x14ac:dyDescent="0.4">
      <c r="A290" s="181">
        <v>44175</v>
      </c>
      <c r="B290" s="98">
        <v>42412</v>
      </c>
      <c r="C290" s="101">
        <v>66</v>
      </c>
      <c r="D290" s="101">
        <v>837</v>
      </c>
      <c r="E290" s="101">
        <v>10897</v>
      </c>
      <c r="F290" s="101">
        <v>17738</v>
      </c>
      <c r="G290" s="101">
        <v>843</v>
      </c>
      <c r="H290" s="101">
        <v>830</v>
      </c>
      <c r="I290" s="101">
        <v>6481</v>
      </c>
      <c r="J290" s="101">
        <v>4599</v>
      </c>
      <c r="K290" s="101">
        <v>121</v>
      </c>
      <c r="L290" s="98">
        <v>30034</v>
      </c>
      <c r="M290" s="101">
        <v>46</v>
      </c>
      <c r="N290" s="101">
        <v>632</v>
      </c>
      <c r="O290" s="101">
        <v>6962</v>
      </c>
      <c r="P290" s="101">
        <v>13556</v>
      </c>
      <c r="Q290" s="101">
        <v>612</v>
      </c>
      <c r="R290" s="101">
        <v>597</v>
      </c>
      <c r="S290" s="101">
        <v>4132</v>
      </c>
      <c r="T290" s="101">
        <v>3423</v>
      </c>
      <c r="U290" s="101">
        <v>74</v>
      </c>
      <c r="V290" s="99">
        <v>-0.26790417300000002</v>
      </c>
      <c r="W290" s="99">
        <v>-0.303030303</v>
      </c>
      <c r="X290" s="99">
        <v>-0.24492234199999999</v>
      </c>
      <c r="Y290" s="99">
        <v>-0.36110856200000002</v>
      </c>
      <c r="Z290" s="99">
        <v>-0.23576502399999999</v>
      </c>
      <c r="AA290" s="99">
        <v>-0.274021352</v>
      </c>
      <c r="AB290" s="99">
        <v>-0.280722892</v>
      </c>
      <c r="AC290" s="99">
        <v>-0.36244406699999998</v>
      </c>
      <c r="AD290" s="99">
        <v>-0.25570776299999998</v>
      </c>
      <c r="AE290" s="100">
        <v>-0.38842975200000002</v>
      </c>
    </row>
    <row r="291" spans="1:31" s="187" customFormat="1" ht="14.6" x14ac:dyDescent="0.4">
      <c r="A291" s="181">
        <v>44176</v>
      </c>
      <c r="B291" s="98">
        <v>40670</v>
      </c>
      <c r="C291" s="101">
        <v>53</v>
      </c>
      <c r="D291" s="101">
        <v>704</v>
      </c>
      <c r="E291" s="101">
        <v>10495</v>
      </c>
      <c r="F291" s="101">
        <v>16974</v>
      </c>
      <c r="G291" s="101">
        <v>839</v>
      </c>
      <c r="H291" s="101">
        <v>804</v>
      </c>
      <c r="I291" s="101">
        <v>6159</v>
      </c>
      <c r="J291" s="101">
        <v>4532</v>
      </c>
      <c r="K291" s="101">
        <v>110</v>
      </c>
      <c r="L291" s="98">
        <v>30316</v>
      </c>
      <c r="M291" s="101">
        <v>53</v>
      </c>
      <c r="N291" s="101">
        <v>624</v>
      </c>
      <c r="O291" s="101">
        <v>7080</v>
      </c>
      <c r="P291" s="101">
        <v>13489</v>
      </c>
      <c r="Q291" s="101">
        <v>681</v>
      </c>
      <c r="R291" s="101">
        <v>634</v>
      </c>
      <c r="S291" s="101">
        <v>4151</v>
      </c>
      <c r="T291" s="101">
        <v>3528</v>
      </c>
      <c r="U291" s="101">
        <v>76</v>
      </c>
      <c r="V291" s="99">
        <v>-0.229958575</v>
      </c>
      <c r="W291" s="99">
        <v>0</v>
      </c>
      <c r="X291" s="99">
        <v>-0.113636364</v>
      </c>
      <c r="Y291" s="99">
        <v>-0.32539304400000002</v>
      </c>
      <c r="Z291" s="99">
        <v>-0.20531400999999999</v>
      </c>
      <c r="AA291" s="99">
        <v>-0.18831942800000001</v>
      </c>
      <c r="AB291" s="99">
        <v>-0.21144278599999999</v>
      </c>
      <c r="AC291" s="99">
        <v>-0.32602695199999998</v>
      </c>
      <c r="AD291" s="99">
        <v>-0.22153574600000001</v>
      </c>
      <c r="AE291" s="100">
        <v>-0.30909090900000002</v>
      </c>
    </row>
    <row r="292" spans="1:31" s="187" customFormat="1" ht="14.6" x14ac:dyDescent="0.4">
      <c r="A292" s="181">
        <v>44177</v>
      </c>
      <c r="B292" s="98">
        <v>40399</v>
      </c>
      <c r="C292" s="101">
        <v>55</v>
      </c>
      <c r="D292" s="101">
        <v>724</v>
      </c>
      <c r="E292" s="101">
        <v>10111</v>
      </c>
      <c r="F292" s="101">
        <v>17186</v>
      </c>
      <c r="G292" s="101">
        <v>882</v>
      </c>
      <c r="H292" s="101">
        <v>829</v>
      </c>
      <c r="I292" s="101">
        <v>6112</v>
      </c>
      <c r="J292" s="101">
        <v>4402</v>
      </c>
      <c r="K292" s="101">
        <v>98</v>
      </c>
      <c r="L292" s="98">
        <v>27126</v>
      </c>
      <c r="M292" s="101">
        <v>45</v>
      </c>
      <c r="N292" s="101">
        <v>622</v>
      </c>
      <c r="O292" s="101">
        <v>6108</v>
      </c>
      <c r="P292" s="101">
        <v>11608</v>
      </c>
      <c r="Q292" s="101">
        <v>604</v>
      </c>
      <c r="R292" s="101">
        <v>655</v>
      </c>
      <c r="S292" s="101">
        <v>3955</v>
      </c>
      <c r="T292" s="101">
        <v>3453</v>
      </c>
      <c r="U292" s="101">
        <v>76</v>
      </c>
      <c r="V292" s="99">
        <v>-0.30606180700000002</v>
      </c>
      <c r="W292" s="99">
        <v>-0.18181818199999999</v>
      </c>
      <c r="X292" s="99">
        <v>-0.14088397799999999</v>
      </c>
      <c r="Y292" s="99">
        <v>-0.39590544999999999</v>
      </c>
      <c r="Z292" s="99">
        <v>-0.32456650799999998</v>
      </c>
      <c r="AA292" s="99">
        <v>-0.31519274400000002</v>
      </c>
      <c r="AB292" s="99">
        <v>-0.20989143499999999</v>
      </c>
      <c r="AC292" s="99">
        <v>-0.35291230400000001</v>
      </c>
      <c r="AD292" s="99">
        <v>-0.21558382600000001</v>
      </c>
      <c r="AE292" s="100">
        <v>-0.22448979599999999</v>
      </c>
    </row>
    <row r="293" spans="1:31" s="187" customFormat="1" ht="14.6" x14ac:dyDescent="0.4">
      <c r="A293" s="181">
        <v>44178</v>
      </c>
      <c r="B293" s="98">
        <v>41455</v>
      </c>
      <c r="C293" s="101">
        <v>61</v>
      </c>
      <c r="D293" s="101">
        <v>758</v>
      </c>
      <c r="E293" s="101">
        <v>10413</v>
      </c>
      <c r="F293" s="101">
        <v>17774</v>
      </c>
      <c r="G293" s="101">
        <v>878</v>
      </c>
      <c r="H293" s="101">
        <v>834</v>
      </c>
      <c r="I293" s="101">
        <v>6077</v>
      </c>
      <c r="J293" s="101">
        <v>4561</v>
      </c>
      <c r="K293" s="101">
        <v>99</v>
      </c>
      <c r="L293" s="98">
        <v>26499</v>
      </c>
      <c r="M293" s="101">
        <v>34</v>
      </c>
      <c r="N293" s="101">
        <v>608</v>
      </c>
      <c r="O293" s="101">
        <v>5848</v>
      </c>
      <c r="P293" s="101">
        <v>11792</v>
      </c>
      <c r="Q293" s="101">
        <v>584</v>
      </c>
      <c r="R293" s="101">
        <v>609</v>
      </c>
      <c r="S293" s="101">
        <v>3660</v>
      </c>
      <c r="T293" s="101">
        <v>3294</v>
      </c>
      <c r="U293" s="101">
        <v>70</v>
      </c>
      <c r="V293" s="99">
        <v>-0.33474003000000002</v>
      </c>
      <c r="W293" s="99">
        <v>-0.44262295099999999</v>
      </c>
      <c r="X293" s="99">
        <v>-0.197889182</v>
      </c>
      <c r="Y293" s="99">
        <v>-0.43839431499999998</v>
      </c>
      <c r="Z293" s="99">
        <v>-0.33655901900000001</v>
      </c>
      <c r="AA293" s="99">
        <v>-0.33485193600000002</v>
      </c>
      <c r="AB293" s="99">
        <v>-0.26978417300000002</v>
      </c>
      <c r="AC293" s="99">
        <v>-0.39772914300000001</v>
      </c>
      <c r="AD293" s="99">
        <v>-0.277789958</v>
      </c>
      <c r="AE293" s="100">
        <v>-0.29292929299999998</v>
      </c>
    </row>
    <row r="294" spans="1:31" s="187" customFormat="1" ht="14.6" x14ac:dyDescent="0.4">
      <c r="A294" s="181">
        <v>44179</v>
      </c>
      <c r="B294" s="98">
        <v>38989</v>
      </c>
      <c r="C294" s="101">
        <v>52</v>
      </c>
      <c r="D294" s="101">
        <v>684</v>
      </c>
      <c r="E294" s="101">
        <v>9458</v>
      </c>
      <c r="F294" s="101">
        <v>16532</v>
      </c>
      <c r="G294" s="101">
        <v>843</v>
      </c>
      <c r="H294" s="101">
        <v>817</v>
      </c>
      <c r="I294" s="101">
        <v>6206</v>
      </c>
      <c r="J294" s="101">
        <v>4318</v>
      </c>
      <c r="K294" s="101">
        <v>79</v>
      </c>
      <c r="L294" s="98">
        <v>31711</v>
      </c>
      <c r="M294" s="101">
        <v>54</v>
      </c>
      <c r="N294" s="101">
        <v>746</v>
      </c>
      <c r="O294" s="101">
        <v>7295</v>
      </c>
      <c r="P294" s="101">
        <v>14349</v>
      </c>
      <c r="Q294" s="101">
        <v>602</v>
      </c>
      <c r="R294" s="101">
        <v>623</v>
      </c>
      <c r="S294" s="101">
        <v>4262</v>
      </c>
      <c r="T294" s="101">
        <v>3698</v>
      </c>
      <c r="U294" s="101">
        <v>82</v>
      </c>
      <c r="V294" s="99">
        <v>-0.17320781599999999</v>
      </c>
      <c r="W294" s="99">
        <v>3.8461538000000003E-2</v>
      </c>
      <c r="X294" s="99">
        <v>9.0643274999999995E-2</v>
      </c>
      <c r="Y294" s="99">
        <v>-0.228695284</v>
      </c>
      <c r="Z294" s="99">
        <v>-0.132046939</v>
      </c>
      <c r="AA294" s="99">
        <v>-0.28588374900000002</v>
      </c>
      <c r="AB294" s="99">
        <v>-0.2374541</v>
      </c>
      <c r="AC294" s="99">
        <v>-0.313245247</v>
      </c>
      <c r="AD294" s="99">
        <v>-0.14358499299999999</v>
      </c>
      <c r="AE294" s="100">
        <v>3.7974684000000002E-2</v>
      </c>
    </row>
    <row r="295" spans="1:31" s="187" customFormat="1" ht="14.6" x14ac:dyDescent="0.4">
      <c r="A295" s="181">
        <v>44180</v>
      </c>
      <c r="B295" s="98">
        <v>40697</v>
      </c>
      <c r="C295" s="101">
        <v>56</v>
      </c>
      <c r="D295" s="101">
        <v>769</v>
      </c>
      <c r="E295" s="101">
        <v>9435</v>
      </c>
      <c r="F295" s="101">
        <v>17505</v>
      </c>
      <c r="G295" s="101">
        <v>863</v>
      </c>
      <c r="H295" s="101">
        <v>883</v>
      </c>
      <c r="I295" s="101">
        <v>6475</v>
      </c>
      <c r="J295" s="101">
        <v>4641</v>
      </c>
      <c r="K295" s="101">
        <v>70</v>
      </c>
      <c r="L295" s="98">
        <v>29217</v>
      </c>
      <c r="M295" s="101">
        <v>39</v>
      </c>
      <c r="N295" s="101">
        <v>669</v>
      </c>
      <c r="O295" s="101">
        <v>6727</v>
      </c>
      <c r="P295" s="101">
        <v>12833</v>
      </c>
      <c r="Q295" s="101">
        <v>616</v>
      </c>
      <c r="R295" s="101">
        <v>674</v>
      </c>
      <c r="S295" s="101">
        <v>4124</v>
      </c>
      <c r="T295" s="101">
        <v>3455</v>
      </c>
      <c r="U295" s="101">
        <v>80</v>
      </c>
      <c r="V295" s="99">
        <v>-0.28059625100000002</v>
      </c>
      <c r="W295" s="99">
        <v>-0.303571429</v>
      </c>
      <c r="X295" s="99">
        <v>-0.13003901200000001</v>
      </c>
      <c r="Y295" s="99">
        <v>-0.28701642799999999</v>
      </c>
      <c r="Z295" s="99">
        <v>-0.26689517299999999</v>
      </c>
      <c r="AA295" s="99">
        <v>-0.28621089199999999</v>
      </c>
      <c r="AB295" s="99">
        <v>-0.23669309199999999</v>
      </c>
      <c r="AC295" s="99">
        <v>-0.36308880300000002</v>
      </c>
      <c r="AD295" s="99">
        <v>-0.255548373</v>
      </c>
      <c r="AE295" s="100">
        <v>0.14285714299999999</v>
      </c>
    </row>
    <row r="296" spans="1:31" s="187" customFormat="1" ht="14.6" x14ac:dyDescent="0.4">
      <c r="A296" s="181">
        <v>44181</v>
      </c>
      <c r="B296" s="98">
        <v>45946</v>
      </c>
      <c r="C296" s="101">
        <v>59</v>
      </c>
      <c r="D296" s="101">
        <v>815</v>
      </c>
      <c r="E296" s="101">
        <v>11458</v>
      </c>
      <c r="F296" s="101">
        <v>19737</v>
      </c>
      <c r="G296" s="101">
        <v>970</v>
      </c>
      <c r="H296" s="101">
        <v>926</v>
      </c>
      <c r="I296" s="101">
        <v>7052</v>
      </c>
      <c r="J296" s="101">
        <v>4797</v>
      </c>
      <c r="K296" s="101">
        <v>132</v>
      </c>
      <c r="L296" s="98">
        <v>28661</v>
      </c>
      <c r="M296" s="101">
        <v>37</v>
      </c>
      <c r="N296" s="101">
        <v>621</v>
      </c>
      <c r="O296" s="101">
        <v>6279</v>
      </c>
      <c r="P296" s="101">
        <v>12588</v>
      </c>
      <c r="Q296" s="101">
        <v>636</v>
      </c>
      <c r="R296" s="101">
        <v>642</v>
      </c>
      <c r="S296" s="101">
        <v>4244</v>
      </c>
      <c r="T296" s="101">
        <v>3530</v>
      </c>
      <c r="U296" s="101">
        <v>84</v>
      </c>
      <c r="V296" s="99">
        <v>-0.35102064500000002</v>
      </c>
      <c r="W296" s="99">
        <v>-0.372881356</v>
      </c>
      <c r="X296" s="99">
        <v>-0.23803680999999999</v>
      </c>
      <c r="Y296" s="99">
        <v>-0.45199860400000003</v>
      </c>
      <c r="Z296" s="99">
        <v>-0.36221310200000001</v>
      </c>
      <c r="AA296" s="99">
        <v>-0.344329897</v>
      </c>
      <c r="AB296" s="99">
        <v>-0.30669546399999997</v>
      </c>
      <c r="AC296" s="99">
        <v>-0.398184912</v>
      </c>
      <c r="AD296" s="99">
        <v>-0.26412341</v>
      </c>
      <c r="AE296" s="100">
        <v>-0.36363636399999999</v>
      </c>
    </row>
    <row r="297" spans="1:31" s="187" customFormat="1" ht="14.6" x14ac:dyDescent="0.4">
      <c r="A297" s="181">
        <v>44182</v>
      </c>
      <c r="B297" s="98">
        <v>43494</v>
      </c>
      <c r="C297" s="101">
        <v>68</v>
      </c>
      <c r="D297" s="101">
        <v>810</v>
      </c>
      <c r="E297" s="101">
        <v>11218</v>
      </c>
      <c r="F297" s="101">
        <v>18367</v>
      </c>
      <c r="G297" s="101">
        <v>864</v>
      </c>
      <c r="H297" s="101">
        <v>864</v>
      </c>
      <c r="I297" s="101">
        <v>6577</v>
      </c>
      <c r="J297" s="101">
        <v>4619</v>
      </c>
      <c r="K297" s="101">
        <v>107</v>
      </c>
      <c r="L297" s="98">
        <v>28556</v>
      </c>
      <c r="M297" s="101">
        <v>50</v>
      </c>
      <c r="N297" s="101">
        <v>517</v>
      </c>
      <c r="O297" s="101">
        <v>6293</v>
      </c>
      <c r="P297" s="101">
        <v>12501</v>
      </c>
      <c r="Q297" s="101">
        <v>572</v>
      </c>
      <c r="R297" s="101">
        <v>640</v>
      </c>
      <c r="S297" s="101">
        <v>4231</v>
      </c>
      <c r="T297" s="101">
        <v>3684</v>
      </c>
      <c r="U297" s="101">
        <v>68</v>
      </c>
      <c r="V297" s="99">
        <v>-0.31023051200000001</v>
      </c>
      <c r="W297" s="99">
        <v>-0.264705882</v>
      </c>
      <c r="X297" s="99">
        <v>-0.36172839499999998</v>
      </c>
      <c r="Y297" s="99">
        <v>-0.43902656400000001</v>
      </c>
      <c r="Z297" s="99">
        <v>-0.319377144</v>
      </c>
      <c r="AA297" s="99">
        <v>-0.33796296300000001</v>
      </c>
      <c r="AB297" s="99">
        <v>-0.25925925900000002</v>
      </c>
      <c r="AC297" s="99">
        <v>-0.35669758200000001</v>
      </c>
      <c r="AD297" s="99">
        <v>-0.20242476700000001</v>
      </c>
      <c r="AE297" s="100">
        <v>-0.36448598100000001</v>
      </c>
    </row>
    <row r="298" spans="1:31" s="187" customFormat="1" ht="14.6" x14ac:dyDescent="0.4">
      <c r="A298" s="181">
        <v>44183</v>
      </c>
      <c r="B298" s="98">
        <v>41362</v>
      </c>
      <c r="C298" s="101">
        <v>69</v>
      </c>
      <c r="D298" s="101">
        <v>738</v>
      </c>
      <c r="E298" s="101">
        <v>10834</v>
      </c>
      <c r="F298" s="101">
        <v>17017</v>
      </c>
      <c r="G298" s="101">
        <v>817</v>
      </c>
      <c r="H298" s="101">
        <v>881</v>
      </c>
      <c r="I298" s="101">
        <v>6459</v>
      </c>
      <c r="J298" s="101">
        <v>4454</v>
      </c>
      <c r="K298" s="101">
        <v>93</v>
      </c>
      <c r="L298" s="98">
        <v>29147</v>
      </c>
      <c r="M298" s="101">
        <v>47</v>
      </c>
      <c r="N298" s="101">
        <v>673</v>
      </c>
      <c r="O298" s="101">
        <v>6469</v>
      </c>
      <c r="P298" s="101">
        <v>12859</v>
      </c>
      <c r="Q298" s="101">
        <v>599</v>
      </c>
      <c r="R298" s="101">
        <v>609</v>
      </c>
      <c r="S298" s="101">
        <v>4162</v>
      </c>
      <c r="T298" s="101">
        <v>3647</v>
      </c>
      <c r="U298" s="101">
        <v>82</v>
      </c>
      <c r="V298" s="99">
        <v>-0.25714098499999999</v>
      </c>
      <c r="W298" s="99">
        <v>-0.31884057999999998</v>
      </c>
      <c r="X298" s="99">
        <v>-8.8075880999999995E-2</v>
      </c>
      <c r="Y298" s="99">
        <v>-0.40289828300000002</v>
      </c>
      <c r="Z298" s="99">
        <v>-0.24434389100000001</v>
      </c>
      <c r="AA298" s="99">
        <v>-0.266829865</v>
      </c>
      <c r="AB298" s="99">
        <v>-0.30874006799999998</v>
      </c>
      <c r="AC298" s="99">
        <v>-0.35562780599999999</v>
      </c>
      <c r="AD298" s="99">
        <v>-0.181185451</v>
      </c>
      <c r="AE298" s="100">
        <v>-0.11827957</v>
      </c>
    </row>
    <row r="299" spans="1:31" s="187" customFormat="1" ht="14.6" x14ac:dyDescent="0.4">
      <c r="A299" s="181">
        <v>44184</v>
      </c>
      <c r="B299" s="98">
        <v>40423</v>
      </c>
      <c r="C299" s="101">
        <v>70</v>
      </c>
      <c r="D299" s="101">
        <v>799</v>
      </c>
      <c r="E299" s="101">
        <v>9871</v>
      </c>
      <c r="F299" s="101">
        <v>16913</v>
      </c>
      <c r="G299" s="101">
        <v>856</v>
      </c>
      <c r="H299" s="101">
        <v>880</v>
      </c>
      <c r="I299" s="101">
        <v>6484</v>
      </c>
      <c r="J299" s="101">
        <v>4440</v>
      </c>
      <c r="K299" s="101">
        <v>110</v>
      </c>
      <c r="L299" s="98">
        <v>26971</v>
      </c>
      <c r="M299" s="101">
        <v>35</v>
      </c>
      <c r="N299" s="101">
        <v>658</v>
      </c>
      <c r="O299" s="101">
        <v>5951</v>
      </c>
      <c r="P299" s="101">
        <v>11648</v>
      </c>
      <c r="Q299" s="101">
        <v>573</v>
      </c>
      <c r="R299" s="101">
        <v>634</v>
      </c>
      <c r="S299" s="101">
        <v>4094</v>
      </c>
      <c r="T299" s="101">
        <v>3291</v>
      </c>
      <c r="U299" s="101">
        <v>87</v>
      </c>
      <c r="V299" s="99">
        <v>-0.31199266799999997</v>
      </c>
      <c r="W299" s="99">
        <v>-0.5</v>
      </c>
      <c r="X299" s="99">
        <v>-0.17647058800000001</v>
      </c>
      <c r="Y299" s="99">
        <v>-0.39712288499999998</v>
      </c>
      <c r="Z299" s="99">
        <v>-0.31129900100000002</v>
      </c>
      <c r="AA299" s="99">
        <v>-0.33060747699999998</v>
      </c>
      <c r="AB299" s="99">
        <v>-0.279545455</v>
      </c>
      <c r="AC299" s="99">
        <v>-0.36859963000000001</v>
      </c>
      <c r="AD299" s="99">
        <v>-0.25878378400000002</v>
      </c>
      <c r="AE299" s="100">
        <v>-0.20909090899999999</v>
      </c>
    </row>
    <row r="300" spans="1:31" s="187" customFormat="1" ht="14.6" x14ac:dyDescent="0.4">
      <c r="A300" s="181">
        <v>44185</v>
      </c>
      <c r="B300" s="98">
        <v>41507</v>
      </c>
      <c r="C300" s="101">
        <v>64</v>
      </c>
      <c r="D300" s="101">
        <v>772</v>
      </c>
      <c r="E300" s="101">
        <v>10047</v>
      </c>
      <c r="F300" s="101">
        <v>17508</v>
      </c>
      <c r="G300" s="101">
        <v>865</v>
      </c>
      <c r="H300" s="101">
        <v>911</v>
      </c>
      <c r="I300" s="101">
        <v>6670</v>
      </c>
      <c r="J300" s="101">
        <v>4554</v>
      </c>
      <c r="K300" s="101">
        <v>116</v>
      </c>
      <c r="L300" s="98">
        <v>27007</v>
      </c>
      <c r="M300" s="101">
        <v>58</v>
      </c>
      <c r="N300" s="101">
        <v>635</v>
      </c>
      <c r="O300" s="101">
        <v>5801</v>
      </c>
      <c r="P300" s="101">
        <v>11783</v>
      </c>
      <c r="Q300" s="101">
        <v>551</v>
      </c>
      <c r="R300" s="101">
        <v>686</v>
      </c>
      <c r="S300" s="101">
        <v>4070</v>
      </c>
      <c r="T300" s="101">
        <v>3355</v>
      </c>
      <c r="U300" s="101">
        <v>68</v>
      </c>
      <c r="V300" s="99">
        <v>-0.32593769900000003</v>
      </c>
      <c r="W300" s="99">
        <v>-9.375E-2</v>
      </c>
      <c r="X300" s="99">
        <v>-0.17746113999999999</v>
      </c>
      <c r="Y300" s="99">
        <v>-0.42261371599999997</v>
      </c>
      <c r="Z300" s="99">
        <v>-0.326993374</v>
      </c>
      <c r="AA300" s="99">
        <v>-0.36300578</v>
      </c>
      <c r="AB300" s="99">
        <v>-0.24698133899999999</v>
      </c>
      <c r="AC300" s="99">
        <v>-0.38980509699999999</v>
      </c>
      <c r="AD300" s="99">
        <v>-0.26328502399999998</v>
      </c>
      <c r="AE300" s="100">
        <v>-0.413793103</v>
      </c>
    </row>
    <row r="301" spans="1:31" s="187" customFormat="1" ht="14.6" x14ac:dyDescent="0.4">
      <c r="A301" s="181">
        <v>44186</v>
      </c>
      <c r="B301" s="98">
        <v>41346</v>
      </c>
      <c r="C301" s="101">
        <v>59</v>
      </c>
      <c r="D301" s="101">
        <v>763</v>
      </c>
      <c r="E301" s="101">
        <v>9773</v>
      </c>
      <c r="F301" s="101">
        <v>17644</v>
      </c>
      <c r="G301" s="101">
        <v>896</v>
      </c>
      <c r="H301" s="101">
        <v>977</v>
      </c>
      <c r="I301" s="101">
        <v>6661</v>
      </c>
      <c r="J301" s="101">
        <v>4476</v>
      </c>
      <c r="K301" s="101">
        <v>97</v>
      </c>
      <c r="L301" s="98">
        <v>30545</v>
      </c>
      <c r="M301" s="101">
        <v>61</v>
      </c>
      <c r="N301" s="101">
        <v>750</v>
      </c>
      <c r="O301" s="101">
        <v>6753</v>
      </c>
      <c r="P301" s="101">
        <v>13679</v>
      </c>
      <c r="Q301" s="101">
        <v>645</v>
      </c>
      <c r="R301" s="101">
        <v>660</v>
      </c>
      <c r="S301" s="101">
        <v>4388</v>
      </c>
      <c r="T301" s="101">
        <v>3512</v>
      </c>
      <c r="U301" s="101">
        <v>97</v>
      </c>
      <c r="V301" s="99">
        <v>-0.24644474699999999</v>
      </c>
      <c r="W301" s="99">
        <v>3.3898304999999997E-2</v>
      </c>
      <c r="X301" s="99">
        <v>-1.7038008E-2</v>
      </c>
      <c r="Y301" s="99">
        <v>-0.30901463200000001</v>
      </c>
      <c r="Z301" s="99">
        <v>-0.22472228499999999</v>
      </c>
      <c r="AA301" s="99">
        <v>-0.280133929</v>
      </c>
      <c r="AB301" s="99">
        <v>-0.324462641</v>
      </c>
      <c r="AC301" s="99">
        <v>-0.34124005400000001</v>
      </c>
      <c r="AD301" s="99">
        <v>-0.21537086699999999</v>
      </c>
      <c r="AE301" s="100">
        <v>0</v>
      </c>
    </row>
    <row r="302" spans="1:31" s="187" customFormat="1" ht="14.6" x14ac:dyDescent="0.4">
      <c r="A302" s="181">
        <v>44187</v>
      </c>
      <c r="B302" s="98">
        <v>43905</v>
      </c>
      <c r="C302" s="101">
        <v>58</v>
      </c>
      <c r="D302" s="101">
        <v>775</v>
      </c>
      <c r="E302" s="101">
        <v>10109</v>
      </c>
      <c r="F302" s="101">
        <v>19035</v>
      </c>
      <c r="G302" s="101">
        <v>956</v>
      </c>
      <c r="H302" s="101">
        <v>1040</v>
      </c>
      <c r="I302" s="101">
        <v>6971</v>
      </c>
      <c r="J302" s="101">
        <v>4870</v>
      </c>
      <c r="K302" s="101">
        <v>91</v>
      </c>
      <c r="L302" s="98">
        <v>29235</v>
      </c>
      <c r="M302" s="101">
        <v>45</v>
      </c>
      <c r="N302" s="101">
        <v>673</v>
      </c>
      <c r="O302" s="101">
        <v>6741</v>
      </c>
      <c r="P302" s="101">
        <v>12929</v>
      </c>
      <c r="Q302" s="101">
        <v>554</v>
      </c>
      <c r="R302" s="101">
        <v>635</v>
      </c>
      <c r="S302" s="101">
        <v>4000</v>
      </c>
      <c r="T302" s="101">
        <v>3571</v>
      </c>
      <c r="U302" s="101">
        <v>87</v>
      </c>
      <c r="V302" s="99">
        <v>-0.33441827400000002</v>
      </c>
      <c r="W302" s="99">
        <v>-0.22413793100000001</v>
      </c>
      <c r="X302" s="99">
        <v>-0.131612903</v>
      </c>
      <c r="Y302" s="99">
        <v>-0.333168464</v>
      </c>
      <c r="Z302" s="99">
        <v>-0.32077751500000001</v>
      </c>
      <c r="AA302" s="99">
        <v>-0.42050209199999999</v>
      </c>
      <c r="AB302" s="99">
        <v>-0.38942307700000001</v>
      </c>
      <c r="AC302" s="99">
        <v>-0.42619423299999998</v>
      </c>
      <c r="AD302" s="99">
        <v>-0.26673511300000002</v>
      </c>
      <c r="AE302" s="100">
        <v>-4.3956044E-2</v>
      </c>
    </row>
    <row r="303" spans="1:31" s="187" customFormat="1" ht="14.6" x14ac:dyDescent="0.4">
      <c r="A303" s="181">
        <v>44188</v>
      </c>
      <c r="B303" s="98">
        <v>46914</v>
      </c>
      <c r="C303" s="101">
        <v>75</v>
      </c>
      <c r="D303" s="101">
        <v>858</v>
      </c>
      <c r="E303" s="101">
        <v>11270</v>
      </c>
      <c r="F303" s="101">
        <v>20451</v>
      </c>
      <c r="G303" s="101">
        <v>979</v>
      </c>
      <c r="H303" s="101">
        <v>908</v>
      </c>
      <c r="I303" s="101">
        <v>7214</v>
      </c>
      <c r="J303" s="101">
        <v>5033</v>
      </c>
      <c r="K303" s="101">
        <v>126</v>
      </c>
      <c r="L303" s="98">
        <v>29494</v>
      </c>
      <c r="M303" s="101">
        <v>47</v>
      </c>
      <c r="N303" s="101">
        <v>679</v>
      </c>
      <c r="O303" s="101">
        <v>6726</v>
      </c>
      <c r="P303" s="101">
        <v>12976</v>
      </c>
      <c r="Q303" s="101">
        <v>559</v>
      </c>
      <c r="R303" s="101">
        <v>683</v>
      </c>
      <c r="S303" s="101">
        <v>4097</v>
      </c>
      <c r="T303" s="101">
        <v>3644</v>
      </c>
      <c r="U303" s="101">
        <v>83</v>
      </c>
      <c r="V303" s="99">
        <v>-0.36123891800000002</v>
      </c>
      <c r="W303" s="99">
        <v>-0.37333333299999999</v>
      </c>
      <c r="X303" s="99">
        <v>-0.20862470899999999</v>
      </c>
      <c r="Y303" s="99">
        <v>-0.40319432100000002</v>
      </c>
      <c r="Z303" s="99">
        <v>-0.36550779900000002</v>
      </c>
      <c r="AA303" s="99">
        <v>-0.42900919300000001</v>
      </c>
      <c r="AB303" s="99">
        <v>-0.247797357</v>
      </c>
      <c r="AC303" s="99">
        <v>-0.43207651800000002</v>
      </c>
      <c r="AD303" s="99">
        <v>-0.27597854199999999</v>
      </c>
      <c r="AE303" s="100">
        <v>-0.34126984100000002</v>
      </c>
    </row>
    <row r="304" spans="1:31" s="187" customFormat="1" ht="14.6" x14ac:dyDescent="0.4">
      <c r="A304" s="181">
        <v>44189</v>
      </c>
      <c r="B304" s="98">
        <v>39873</v>
      </c>
      <c r="C304" s="101">
        <v>41</v>
      </c>
      <c r="D304" s="101">
        <v>666</v>
      </c>
      <c r="E304" s="101">
        <v>9048</v>
      </c>
      <c r="F304" s="101">
        <v>17328</v>
      </c>
      <c r="G304" s="101">
        <v>904</v>
      </c>
      <c r="H304" s="101">
        <v>919</v>
      </c>
      <c r="I304" s="101">
        <v>6385</v>
      </c>
      <c r="J304" s="101">
        <v>4495</v>
      </c>
      <c r="K304" s="101">
        <v>87</v>
      </c>
      <c r="L304" s="98">
        <v>26388</v>
      </c>
      <c r="M304" s="101">
        <v>37</v>
      </c>
      <c r="N304" s="101">
        <v>533</v>
      </c>
      <c r="O304" s="101">
        <v>5707</v>
      </c>
      <c r="P304" s="101">
        <v>11437</v>
      </c>
      <c r="Q304" s="101">
        <v>551</v>
      </c>
      <c r="R304" s="101">
        <v>555</v>
      </c>
      <c r="S304" s="101">
        <v>4136</v>
      </c>
      <c r="T304" s="101">
        <v>3347</v>
      </c>
      <c r="U304" s="101">
        <v>85</v>
      </c>
      <c r="V304" s="99">
        <v>-0.32908353600000001</v>
      </c>
      <c r="W304" s="99">
        <v>-9.7560975999999994E-2</v>
      </c>
      <c r="X304" s="99">
        <v>-0.19969970000000001</v>
      </c>
      <c r="Y304" s="99">
        <v>-0.36925287400000001</v>
      </c>
      <c r="Z304" s="99">
        <v>-0.33996999100000003</v>
      </c>
      <c r="AA304" s="99">
        <v>-0.39048672600000001</v>
      </c>
      <c r="AB304" s="99">
        <v>-0.39608269899999998</v>
      </c>
      <c r="AC304" s="99">
        <v>-0.35223179300000002</v>
      </c>
      <c r="AD304" s="99">
        <v>-0.25539488300000002</v>
      </c>
      <c r="AE304" s="100">
        <v>-2.2988505999999999E-2</v>
      </c>
    </row>
    <row r="305" spans="1:31" s="187" customFormat="1" ht="14.6" x14ac:dyDescent="0.4">
      <c r="A305" s="181">
        <v>44190</v>
      </c>
      <c r="B305" s="98">
        <v>38321</v>
      </c>
      <c r="C305" s="101">
        <v>54</v>
      </c>
      <c r="D305" s="101">
        <v>593</v>
      </c>
      <c r="E305" s="101">
        <v>9044</v>
      </c>
      <c r="F305" s="101">
        <v>16553</v>
      </c>
      <c r="G305" s="101">
        <v>912</v>
      </c>
      <c r="H305" s="101">
        <v>857</v>
      </c>
      <c r="I305" s="101">
        <v>5828</v>
      </c>
      <c r="J305" s="101">
        <v>4406</v>
      </c>
      <c r="K305" s="101">
        <v>74</v>
      </c>
      <c r="L305" s="98">
        <v>23133</v>
      </c>
      <c r="M305" s="101">
        <v>44</v>
      </c>
      <c r="N305" s="101">
        <v>528</v>
      </c>
      <c r="O305" s="101">
        <v>5615</v>
      </c>
      <c r="P305" s="101">
        <v>9382</v>
      </c>
      <c r="Q305" s="101">
        <v>513</v>
      </c>
      <c r="R305" s="101">
        <v>621</v>
      </c>
      <c r="S305" s="101">
        <v>3377</v>
      </c>
      <c r="T305" s="101">
        <v>3002</v>
      </c>
      <c r="U305" s="101">
        <v>51</v>
      </c>
      <c r="V305" s="99">
        <v>-0.40164634399999999</v>
      </c>
      <c r="W305" s="99">
        <v>-0.185185185</v>
      </c>
      <c r="X305" s="99">
        <v>-0.109612142</v>
      </c>
      <c r="Y305" s="99">
        <v>-0.37914639500000002</v>
      </c>
      <c r="Z305" s="99">
        <v>-0.43321452300000002</v>
      </c>
      <c r="AA305" s="99">
        <v>-0.4375</v>
      </c>
      <c r="AB305" s="99">
        <v>-0.27537922999999997</v>
      </c>
      <c r="AC305" s="99">
        <v>-0.42055593699999999</v>
      </c>
      <c r="AD305" s="99">
        <v>-0.31865637800000002</v>
      </c>
      <c r="AE305" s="100">
        <v>-0.31081081100000002</v>
      </c>
    </row>
    <row r="306" spans="1:31" s="187" customFormat="1" ht="14.6" x14ac:dyDescent="0.4">
      <c r="A306" s="181">
        <v>44191</v>
      </c>
      <c r="B306" s="98">
        <v>48184</v>
      </c>
      <c r="C306" s="101">
        <v>66</v>
      </c>
      <c r="D306" s="101">
        <v>867</v>
      </c>
      <c r="E306" s="101">
        <v>11106</v>
      </c>
      <c r="F306" s="101">
        <v>21296</v>
      </c>
      <c r="G306" s="101">
        <v>1050</v>
      </c>
      <c r="H306" s="101">
        <v>1159</v>
      </c>
      <c r="I306" s="101">
        <v>7559</v>
      </c>
      <c r="J306" s="101">
        <v>4980</v>
      </c>
      <c r="K306" s="101">
        <v>101</v>
      </c>
      <c r="L306" s="98">
        <v>30115</v>
      </c>
      <c r="M306" s="101">
        <v>66</v>
      </c>
      <c r="N306" s="101">
        <v>720</v>
      </c>
      <c r="O306" s="101">
        <v>6934</v>
      </c>
      <c r="P306" s="101">
        <v>12689</v>
      </c>
      <c r="Q306" s="101">
        <v>648</v>
      </c>
      <c r="R306" s="101">
        <v>756</v>
      </c>
      <c r="S306" s="101">
        <v>4544</v>
      </c>
      <c r="T306" s="101">
        <v>3678</v>
      </c>
      <c r="U306" s="101">
        <v>80</v>
      </c>
      <c r="V306" s="99">
        <v>-0.374804466</v>
      </c>
      <c r="W306" s="99">
        <v>0</v>
      </c>
      <c r="X306" s="99">
        <v>-0.169550173</v>
      </c>
      <c r="Y306" s="99">
        <v>-0.37565280000000001</v>
      </c>
      <c r="Z306" s="99">
        <v>-0.40416040600000003</v>
      </c>
      <c r="AA306" s="99">
        <v>-0.38285714300000001</v>
      </c>
      <c r="AB306" s="99">
        <v>-0.34771354599999998</v>
      </c>
      <c r="AC306" s="99">
        <v>-0.39886228299999998</v>
      </c>
      <c r="AD306" s="99">
        <v>-0.26144578299999999</v>
      </c>
      <c r="AE306" s="100">
        <v>-0.20792079199999999</v>
      </c>
    </row>
    <row r="307" spans="1:31" s="187" customFormat="1" ht="14.6" x14ac:dyDescent="0.4">
      <c r="A307" s="181">
        <v>44192</v>
      </c>
      <c r="B307" s="98">
        <v>49815</v>
      </c>
      <c r="C307" s="101">
        <v>63</v>
      </c>
      <c r="D307" s="101">
        <v>880</v>
      </c>
      <c r="E307" s="101">
        <v>11919</v>
      </c>
      <c r="F307" s="101">
        <v>21852</v>
      </c>
      <c r="G307" s="101">
        <v>1050</v>
      </c>
      <c r="H307" s="101">
        <v>1085</v>
      </c>
      <c r="I307" s="101">
        <v>7651</v>
      </c>
      <c r="J307" s="101">
        <v>5218</v>
      </c>
      <c r="K307" s="101">
        <v>97</v>
      </c>
      <c r="L307" s="98">
        <v>29919</v>
      </c>
      <c r="M307" s="101">
        <v>53</v>
      </c>
      <c r="N307" s="101">
        <v>684</v>
      </c>
      <c r="O307" s="101">
        <v>6634</v>
      </c>
      <c r="P307" s="101">
        <v>13122</v>
      </c>
      <c r="Q307" s="101">
        <v>618</v>
      </c>
      <c r="R307" s="101">
        <v>722</v>
      </c>
      <c r="S307" s="101">
        <v>4311</v>
      </c>
      <c r="T307" s="101">
        <v>3686</v>
      </c>
      <c r="U307" s="101">
        <v>89</v>
      </c>
      <c r="V307" s="99">
        <v>-0.38555520399999998</v>
      </c>
      <c r="W307" s="99">
        <v>-0.15873015900000001</v>
      </c>
      <c r="X307" s="99">
        <v>-0.222727273</v>
      </c>
      <c r="Y307" s="99">
        <v>-0.44340968200000003</v>
      </c>
      <c r="Z307" s="99">
        <v>-0.39950576599999998</v>
      </c>
      <c r="AA307" s="99">
        <v>-0.41142857100000002</v>
      </c>
      <c r="AB307" s="99">
        <v>-0.33456221200000003</v>
      </c>
      <c r="AC307" s="99">
        <v>-0.436544243</v>
      </c>
      <c r="AD307" s="99">
        <v>-0.29359908000000001</v>
      </c>
      <c r="AE307" s="100">
        <v>-8.2474226999999997E-2</v>
      </c>
    </row>
    <row r="308" spans="1:31" s="187" customFormat="1" ht="14.6" x14ac:dyDescent="0.4">
      <c r="A308" s="181">
        <v>44193</v>
      </c>
      <c r="B308" s="98">
        <v>47736</v>
      </c>
      <c r="C308" s="101">
        <v>66</v>
      </c>
      <c r="D308" s="101">
        <v>809</v>
      </c>
      <c r="E308" s="101">
        <v>11395</v>
      </c>
      <c r="F308" s="101">
        <v>20654</v>
      </c>
      <c r="G308" s="101">
        <v>1021</v>
      </c>
      <c r="H308" s="101">
        <v>1009</v>
      </c>
      <c r="I308" s="101">
        <v>7526</v>
      </c>
      <c r="J308" s="101">
        <v>5153</v>
      </c>
      <c r="K308" s="101">
        <v>103</v>
      </c>
      <c r="L308" s="98">
        <v>33339</v>
      </c>
      <c r="M308" s="101">
        <v>63</v>
      </c>
      <c r="N308" s="101">
        <v>738</v>
      </c>
      <c r="O308" s="101">
        <v>7877</v>
      </c>
      <c r="P308" s="101">
        <v>14392</v>
      </c>
      <c r="Q308" s="101">
        <v>623</v>
      </c>
      <c r="R308" s="101">
        <v>743</v>
      </c>
      <c r="S308" s="101">
        <v>4941</v>
      </c>
      <c r="T308" s="101">
        <v>3877</v>
      </c>
      <c r="U308" s="101">
        <v>85</v>
      </c>
      <c r="V308" s="99">
        <v>-0.29935885099999998</v>
      </c>
      <c r="W308" s="99">
        <v>-4.5454544999999999E-2</v>
      </c>
      <c r="X308" s="99">
        <v>-8.7762670000000001E-2</v>
      </c>
      <c r="Y308" s="99">
        <v>-0.3087319</v>
      </c>
      <c r="Z308" s="99">
        <v>-0.30318582399999999</v>
      </c>
      <c r="AA308" s="99">
        <v>-0.38981390799999999</v>
      </c>
      <c r="AB308" s="99">
        <v>-0.26362735399999998</v>
      </c>
      <c r="AC308" s="99">
        <v>-0.34347594999999997</v>
      </c>
      <c r="AD308" s="99">
        <v>-0.24762274400000001</v>
      </c>
      <c r="AE308" s="100">
        <v>-0.17475728200000001</v>
      </c>
    </row>
    <row r="309" spans="1:31" s="187" customFormat="1" ht="14.6" x14ac:dyDescent="0.4">
      <c r="A309" s="181">
        <v>44194</v>
      </c>
      <c r="B309" s="98">
        <v>47093</v>
      </c>
      <c r="C309" s="101">
        <v>57</v>
      </c>
      <c r="D309" s="101">
        <v>827</v>
      </c>
      <c r="E309" s="101">
        <v>11346</v>
      </c>
      <c r="F309" s="101">
        <v>20298</v>
      </c>
      <c r="G309" s="101">
        <v>975</v>
      </c>
      <c r="H309" s="101">
        <v>1057</v>
      </c>
      <c r="I309" s="101">
        <v>7251</v>
      </c>
      <c r="J309" s="101">
        <v>5174</v>
      </c>
      <c r="K309" s="101">
        <v>108</v>
      </c>
      <c r="L309" s="98">
        <v>32876</v>
      </c>
      <c r="M309" s="101">
        <v>66</v>
      </c>
      <c r="N309" s="101">
        <v>749</v>
      </c>
      <c r="O309" s="101">
        <v>7560</v>
      </c>
      <c r="P309" s="101">
        <v>14516</v>
      </c>
      <c r="Q309" s="101">
        <v>630</v>
      </c>
      <c r="R309" s="101">
        <v>646</v>
      </c>
      <c r="S309" s="101">
        <v>4771</v>
      </c>
      <c r="T309" s="101">
        <v>3840</v>
      </c>
      <c r="U309" s="101">
        <v>98</v>
      </c>
      <c r="V309" s="99">
        <v>-0.29180071099999999</v>
      </c>
      <c r="W309" s="99">
        <v>0.15789473700000001</v>
      </c>
      <c r="X309" s="99">
        <v>-9.4316808000000002E-2</v>
      </c>
      <c r="Y309" s="99">
        <v>-0.33368587999999999</v>
      </c>
      <c r="Z309" s="99">
        <v>-0.28485565099999999</v>
      </c>
      <c r="AA309" s="99">
        <v>-0.35384615400000002</v>
      </c>
      <c r="AB309" s="99">
        <v>-0.38883632899999998</v>
      </c>
      <c r="AC309" s="99">
        <v>-0.34202178999999999</v>
      </c>
      <c r="AD309" s="99">
        <v>-0.25782759999999999</v>
      </c>
      <c r="AE309" s="100">
        <v>-9.2592593000000001E-2</v>
      </c>
    </row>
    <row r="310" spans="1:31" s="187" customFormat="1" ht="14.6" x14ac:dyDescent="0.4">
      <c r="A310" s="181">
        <v>44195</v>
      </c>
      <c r="B310" s="98">
        <v>49344</v>
      </c>
      <c r="C310" s="101">
        <v>73</v>
      </c>
      <c r="D310" s="101">
        <v>907</v>
      </c>
      <c r="E310" s="101">
        <v>12248</v>
      </c>
      <c r="F310" s="101">
        <v>20848</v>
      </c>
      <c r="G310" s="101">
        <v>1028</v>
      </c>
      <c r="H310" s="101">
        <v>1058</v>
      </c>
      <c r="I310" s="101">
        <v>7715</v>
      </c>
      <c r="J310" s="101">
        <v>5348</v>
      </c>
      <c r="K310" s="101">
        <v>119</v>
      </c>
      <c r="L310" s="98">
        <v>32211</v>
      </c>
      <c r="M310" s="101">
        <v>57</v>
      </c>
      <c r="N310" s="101">
        <v>735</v>
      </c>
      <c r="O310" s="101">
        <v>7582</v>
      </c>
      <c r="P310" s="101">
        <v>14021</v>
      </c>
      <c r="Q310" s="101">
        <v>638</v>
      </c>
      <c r="R310" s="101">
        <v>707</v>
      </c>
      <c r="S310" s="101">
        <v>4610</v>
      </c>
      <c r="T310" s="101">
        <v>3759</v>
      </c>
      <c r="U310" s="101">
        <v>102</v>
      </c>
      <c r="V310" s="99">
        <v>-0.33607397</v>
      </c>
      <c r="W310" s="99">
        <v>-0.219178082</v>
      </c>
      <c r="X310" s="99">
        <v>-0.189636163</v>
      </c>
      <c r="Y310" s="99">
        <v>-0.38096015700000002</v>
      </c>
      <c r="Z310" s="99">
        <v>-0.32746546399999998</v>
      </c>
      <c r="AA310" s="99">
        <v>-0.37937743200000001</v>
      </c>
      <c r="AB310" s="99">
        <v>-0.33175803399999998</v>
      </c>
      <c r="AC310" s="99">
        <v>-0.40246273500000002</v>
      </c>
      <c r="AD310" s="99">
        <v>-0.29712041900000002</v>
      </c>
      <c r="AE310" s="100">
        <v>-0.14285714299999999</v>
      </c>
    </row>
    <row r="311" spans="1:31" s="187" customFormat="1" ht="14.6" x14ac:dyDescent="0.4">
      <c r="A311" s="181">
        <v>44196</v>
      </c>
      <c r="B311" s="108">
        <v>42819</v>
      </c>
      <c r="C311" s="127">
        <v>70</v>
      </c>
      <c r="D311" s="127">
        <v>671</v>
      </c>
      <c r="E311" s="127">
        <v>10468</v>
      </c>
      <c r="F311" s="127">
        <v>18366</v>
      </c>
      <c r="G311" s="127">
        <v>948</v>
      </c>
      <c r="H311" s="127">
        <v>928</v>
      </c>
      <c r="I311" s="127">
        <v>6704</v>
      </c>
      <c r="J311" s="127">
        <v>4565</v>
      </c>
      <c r="K311" s="127">
        <v>99</v>
      </c>
      <c r="L311" s="108">
        <v>29529</v>
      </c>
      <c r="M311" s="127">
        <v>40</v>
      </c>
      <c r="N311" s="127">
        <v>636</v>
      </c>
      <c r="O311" s="127">
        <v>6747</v>
      </c>
      <c r="P311" s="127">
        <v>12699</v>
      </c>
      <c r="Q311" s="127">
        <v>638</v>
      </c>
      <c r="R311" s="127">
        <v>633</v>
      </c>
      <c r="S311" s="127">
        <v>4445</v>
      </c>
      <c r="T311" s="127">
        <v>3612</v>
      </c>
      <c r="U311" s="127">
        <v>79</v>
      </c>
      <c r="V311" s="128">
        <v>-0.295786838</v>
      </c>
      <c r="W311" s="128">
        <v>-0.428571429</v>
      </c>
      <c r="X311" s="128">
        <v>-5.2160954000000002E-2</v>
      </c>
      <c r="Y311" s="128">
        <v>-0.35546427200000003</v>
      </c>
      <c r="Z311" s="128">
        <v>-0.30855929399999998</v>
      </c>
      <c r="AA311" s="128">
        <v>-0.32700421899999998</v>
      </c>
      <c r="AB311" s="128">
        <v>-0.31788793100000001</v>
      </c>
      <c r="AC311" s="128">
        <v>-0.33696300699999998</v>
      </c>
      <c r="AD311" s="128">
        <v>-0.208762322</v>
      </c>
      <c r="AE311" s="129">
        <v>-0.20202020200000001</v>
      </c>
    </row>
    <row r="312" spans="1:31" s="187" customFormat="1" ht="14.6" x14ac:dyDescent="0.4">
      <c r="A312" s="181">
        <v>44197</v>
      </c>
      <c r="B312" s="108">
        <v>43537</v>
      </c>
      <c r="C312" s="146">
        <v>55</v>
      </c>
      <c r="D312" s="127">
        <v>791</v>
      </c>
      <c r="E312" s="127">
        <v>9638</v>
      </c>
      <c r="F312" s="127">
        <v>19432</v>
      </c>
      <c r="G312" s="127">
        <v>896</v>
      </c>
      <c r="H312" s="127">
        <v>973</v>
      </c>
      <c r="I312" s="127">
        <v>6597</v>
      </c>
      <c r="J312" s="127">
        <v>5038</v>
      </c>
      <c r="K312" s="147">
        <v>117</v>
      </c>
      <c r="L312" s="108">
        <v>28797</v>
      </c>
      <c r="M312" s="146">
        <v>50</v>
      </c>
      <c r="N312" s="127">
        <v>649</v>
      </c>
      <c r="O312" s="127">
        <v>6425</v>
      </c>
      <c r="P312" s="127">
        <v>12156</v>
      </c>
      <c r="Q312" s="127">
        <v>627</v>
      </c>
      <c r="R312" s="127">
        <v>732</v>
      </c>
      <c r="S312" s="127">
        <v>4438</v>
      </c>
      <c r="T312" s="127">
        <v>3636</v>
      </c>
      <c r="U312" s="147">
        <v>84</v>
      </c>
      <c r="V312" s="128">
        <v>-0.34003952900000001</v>
      </c>
      <c r="W312" s="148">
        <v>-9.0909090999999997E-2</v>
      </c>
      <c r="X312" s="128">
        <v>-0.179519595</v>
      </c>
      <c r="Y312" s="128">
        <v>-0.33336791900000001</v>
      </c>
      <c r="Z312" s="128">
        <v>-0.374433923</v>
      </c>
      <c r="AA312" s="128">
        <v>-0.30022321400000002</v>
      </c>
      <c r="AB312" s="128">
        <v>-0.247687564</v>
      </c>
      <c r="AC312" s="128">
        <v>-0.32726997099999999</v>
      </c>
      <c r="AD312" s="128">
        <v>-0.27828503399999999</v>
      </c>
      <c r="AE312" s="129">
        <v>-0.28205128200000001</v>
      </c>
    </row>
    <row r="313" spans="1:31" s="187" customFormat="1" ht="14.6" x14ac:dyDescent="0.4">
      <c r="A313" s="181">
        <v>44198</v>
      </c>
      <c r="B313" s="98">
        <v>47479</v>
      </c>
      <c r="C313" s="143">
        <v>82</v>
      </c>
      <c r="D313" s="101">
        <v>949</v>
      </c>
      <c r="E313" s="101">
        <v>11444</v>
      </c>
      <c r="F313" s="101">
        <v>20858</v>
      </c>
      <c r="G313" s="101">
        <v>928</v>
      </c>
      <c r="H313" s="101">
        <v>961</v>
      </c>
      <c r="I313" s="101">
        <v>7054</v>
      </c>
      <c r="J313" s="101">
        <v>5078</v>
      </c>
      <c r="K313" s="144">
        <v>125</v>
      </c>
      <c r="L313" s="98">
        <v>30937</v>
      </c>
      <c r="M313" s="143">
        <v>48</v>
      </c>
      <c r="N313" s="101">
        <v>601</v>
      </c>
      <c r="O313" s="101">
        <v>6952</v>
      </c>
      <c r="P313" s="101">
        <v>13415</v>
      </c>
      <c r="Q313" s="101">
        <v>664</v>
      </c>
      <c r="R313" s="101">
        <v>781</v>
      </c>
      <c r="S313" s="101">
        <v>4756</v>
      </c>
      <c r="T313" s="101">
        <v>3636</v>
      </c>
      <c r="U313" s="144">
        <v>84</v>
      </c>
      <c r="V313" s="99">
        <v>-0.334397114</v>
      </c>
      <c r="W313" s="145">
        <v>-0.41463414599999998</v>
      </c>
      <c r="X313" s="99">
        <v>-0.366701791</v>
      </c>
      <c r="Y313" s="99">
        <v>-0.39252009799999998</v>
      </c>
      <c r="Z313" s="99">
        <v>-0.35684149999999998</v>
      </c>
      <c r="AA313" s="99">
        <v>-0.28448275899999997</v>
      </c>
      <c r="AB313" s="99">
        <v>-0.187304891</v>
      </c>
      <c r="AC313" s="99">
        <v>-0.32577261099999999</v>
      </c>
      <c r="AD313" s="99">
        <v>-0.28397006699999999</v>
      </c>
      <c r="AE313" s="100">
        <v>-0.32800000000000001</v>
      </c>
    </row>
    <row r="314" spans="1:31" s="187" customFormat="1" ht="14.6" x14ac:dyDescent="0.4">
      <c r="A314" s="181">
        <v>44199</v>
      </c>
      <c r="B314" s="98">
        <v>46674</v>
      </c>
      <c r="C314" s="143">
        <v>73</v>
      </c>
      <c r="D314" s="101">
        <v>937</v>
      </c>
      <c r="E314" s="101">
        <v>12062</v>
      </c>
      <c r="F314" s="101">
        <v>20114</v>
      </c>
      <c r="G314" s="101">
        <v>944</v>
      </c>
      <c r="H314" s="101">
        <v>942</v>
      </c>
      <c r="I314" s="101">
        <v>6696</v>
      </c>
      <c r="J314" s="101">
        <v>4794</v>
      </c>
      <c r="K314" s="144">
        <v>112</v>
      </c>
      <c r="L314" s="98">
        <v>30003</v>
      </c>
      <c r="M314" s="143">
        <v>56</v>
      </c>
      <c r="N314" s="101">
        <v>683</v>
      </c>
      <c r="O314" s="101">
        <v>6787</v>
      </c>
      <c r="P314" s="101">
        <v>12821</v>
      </c>
      <c r="Q314" s="101">
        <v>688</v>
      </c>
      <c r="R314" s="101">
        <v>710</v>
      </c>
      <c r="S314" s="101">
        <v>4518</v>
      </c>
      <c r="T314" s="101">
        <v>3669</v>
      </c>
      <c r="U314" s="144">
        <v>71</v>
      </c>
      <c r="V314" s="99">
        <v>-0.32924997099999997</v>
      </c>
      <c r="W314" s="145">
        <v>-0.23287671200000001</v>
      </c>
      <c r="X314" s="99">
        <v>-0.27107790799999998</v>
      </c>
      <c r="Y314" s="99">
        <v>-0.437323827</v>
      </c>
      <c r="Z314" s="99">
        <v>-0.36258327499999998</v>
      </c>
      <c r="AA314" s="99">
        <v>-0.271186441</v>
      </c>
      <c r="AB314" s="99">
        <v>-0.24628450099999999</v>
      </c>
      <c r="AC314" s="99">
        <v>-0.32526881699999999</v>
      </c>
      <c r="AD314" s="99">
        <v>-0.23466833500000001</v>
      </c>
      <c r="AE314" s="100">
        <v>-0.366071429</v>
      </c>
    </row>
    <row r="315" spans="1:31" s="187" customFormat="1" ht="14.6" x14ac:dyDescent="0.4">
      <c r="A315" s="181">
        <v>44200</v>
      </c>
      <c r="B315" s="98">
        <v>45614</v>
      </c>
      <c r="C315" s="143">
        <v>77</v>
      </c>
      <c r="D315" s="101">
        <v>905</v>
      </c>
      <c r="E315" s="101">
        <v>11370</v>
      </c>
      <c r="F315" s="101">
        <v>19833</v>
      </c>
      <c r="G315" s="101">
        <v>950</v>
      </c>
      <c r="H315" s="101">
        <v>870</v>
      </c>
      <c r="I315" s="101">
        <v>6671</v>
      </c>
      <c r="J315" s="101">
        <v>4833</v>
      </c>
      <c r="K315" s="144">
        <v>105</v>
      </c>
      <c r="L315" s="98">
        <v>33527</v>
      </c>
      <c r="M315" s="143">
        <v>52</v>
      </c>
      <c r="N315" s="101">
        <v>785</v>
      </c>
      <c r="O315" s="101">
        <v>7851</v>
      </c>
      <c r="P315" s="101">
        <v>14583</v>
      </c>
      <c r="Q315" s="101">
        <v>716</v>
      </c>
      <c r="R315" s="101">
        <v>751</v>
      </c>
      <c r="S315" s="101">
        <v>4714</v>
      </c>
      <c r="T315" s="101">
        <v>3967</v>
      </c>
      <c r="U315" s="144">
        <v>108</v>
      </c>
      <c r="V315" s="99">
        <v>-0.25020441500000001</v>
      </c>
      <c r="W315" s="145">
        <v>-0.32467532500000001</v>
      </c>
      <c r="X315" s="99">
        <v>-0.13259668499999999</v>
      </c>
      <c r="Y315" s="99">
        <v>-0.309498681</v>
      </c>
      <c r="Z315" s="99">
        <v>-0.26471033100000002</v>
      </c>
      <c r="AA315" s="99">
        <v>-0.24631578900000001</v>
      </c>
      <c r="AB315" s="99">
        <v>-0.136781609</v>
      </c>
      <c r="AC315" s="99">
        <v>-0.29335931599999998</v>
      </c>
      <c r="AD315" s="99">
        <v>-0.17918477099999999</v>
      </c>
      <c r="AE315" s="100">
        <v>2.8571428999999999E-2</v>
      </c>
    </row>
    <row r="316" spans="1:31" s="187" customFormat="1" ht="14.6" x14ac:dyDescent="0.4">
      <c r="A316" s="181">
        <v>44201</v>
      </c>
      <c r="B316" s="98">
        <v>43284</v>
      </c>
      <c r="C316" s="143">
        <v>86</v>
      </c>
      <c r="D316" s="101">
        <v>845</v>
      </c>
      <c r="E316" s="101">
        <v>10297</v>
      </c>
      <c r="F316" s="101">
        <v>18946</v>
      </c>
      <c r="G316" s="101">
        <v>897</v>
      </c>
      <c r="H316" s="101">
        <v>896</v>
      </c>
      <c r="I316" s="101">
        <v>6332</v>
      </c>
      <c r="J316" s="101">
        <v>4898</v>
      </c>
      <c r="K316" s="144">
        <v>87</v>
      </c>
      <c r="L316" s="98">
        <v>30975</v>
      </c>
      <c r="M316" s="143">
        <v>72</v>
      </c>
      <c r="N316" s="101">
        <v>704</v>
      </c>
      <c r="O316" s="101">
        <v>7092</v>
      </c>
      <c r="P316" s="101">
        <v>13406</v>
      </c>
      <c r="Q316" s="101">
        <v>674</v>
      </c>
      <c r="R316" s="101">
        <v>704</v>
      </c>
      <c r="S316" s="101">
        <v>4442</v>
      </c>
      <c r="T316" s="101">
        <v>3780</v>
      </c>
      <c r="U316" s="144">
        <v>101</v>
      </c>
      <c r="V316" s="99">
        <v>-0.27598750999999999</v>
      </c>
      <c r="W316" s="145">
        <v>-0.16279069800000001</v>
      </c>
      <c r="X316" s="99">
        <v>-0.16686390500000001</v>
      </c>
      <c r="Y316" s="99">
        <v>-0.31125570600000002</v>
      </c>
      <c r="Z316" s="99">
        <v>-0.29241000700000003</v>
      </c>
      <c r="AA316" s="99">
        <v>-0.248606466</v>
      </c>
      <c r="AB316" s="99">
        <v>-0.21428571399999999</v>
      </c>
      <c r="AC316" s="99">
        <v>-0.298483891</v>
      </c>
      <c r="AD316" s="99">
        <v>-0.22825643100000001</v>
      </c>
      <c r="AE316" s="100">
        <v>0.16091954</v>
      </c>
    </row>
    <row r="317" spans="1:31" s="187" customFormat="1" ht="14.6" x14ac:dyDescent="0.4">
      <c r="A317" s="181">
        <v>44202</v>
      </c>
      <c r="B317" s="98">
        <v>42406</v>
      </c>
      <c r="C317" s="143">
        <v>66</v>
      </c>
      <c r="D317" s="101">
        <v>851</v>
      </c>
      <c r="E317" s="101">
        <v>9956</v>
      </c>
      <c r="F317" s="101">
        <v>18429</v>
      </c>
      <c r="G317" s="101">
        <v>889</v>
      </c>
      <c r="H317" s="101">
        <v>856</v>
      </c>
      <c r="I317" s="101">
        <v>6393</v>
      </c>
      <c r="J317" s="101">
        <v>4896</v>
      </c>
      <c r="K317" s="144">
        <v>70</v>
      </c>
      <c r="L317" s="98">
        <v>30904</v>
      </c>
      <c r="M317" s="143">
        <v>69</v>
      </c>
      <c r="N317" s="101">
        <v>722</v>
      </c>
      <c r="O317" s="101">
        <v>7002</v>
      </c>
      <c r="P317" s="101">
        <v>13321</v>
      </c>
      <c r="Q317" s="101">
        <v>651</v>
      </c>
      <c r="R317" s="101">
        <v>690</v>
      </c>
      <c r="S317" s="101">
        <v>4568</v>
      </c>
      <c r="T317" s="101">
        <v>3779</v>
      </c>
      <c r="U317" s="144">
        <v>102</v>
      </c>
      <c r="V317" s="99">
        <v>-0.26342064700000001</v>
      </c>
      <c r="W317" s="145">
        <v>4.5454544999999999E-2</v>
      </c>
      <c r="X317" s="99">
        <v>-0.151586369</v>
      </c>
      <c r="Y317" s="99">
        <v>-0.29670550400000001</v>
      </c>
      <c r="Z317" s="99">
        <v>-0.27717184900000003</v>
      </c>
      <c r="AA317" s="99">
        <v>-0.26771653499999998</v>
      </c>
      <c r="AB317" s="99">
        <v>-0.193925234</v>
      </c>
      <c r="AC317" s="99">
        <v>-0.285468481</v>
      </c>
      <c r="AD317" s="99">
        <v>-0.22814542500000001</v>
      </c>
      <c r="AE317" s="100">
        <v>0.45714285700000001</v>
      </c>
    </row>
    <row r="318" spans="1:31" s="187" customFormat="1" ht="14.6" x14ac:dyDescent="0.4">
      <c r="A318" s="181">
        <v>44203</v>
      </c>
      <c r="B318" s="98">
        <v>44197</v>
      </c>
      <c r="C318" s="143">
        <v>78</v>
      </c>
      <c r="D318" s="101">
        <v>902</v>
      </c>
      <c r="E318" s="101">
        <v>10928</v>
      </c>
      <c r="F318" s="101">
        <v>18826</v>
      </c>
      <c r="G318" s="101">
        <v>914</v>
      </c>
      <c r="H318" s="101">
        <v>911</v>
      </c>
      <c r="I318" s="101">
        <v>6536</v>
      </c>
      <c r="J318" s="101">
        <v>4985</v>
      </c>
      <c r="K318" s="144">
        <v>117</v>
      </c>
      <c r="L318" s="98">
        <v>30128</v>
      </c>
      <c r="M318" s="143">
        <v>67</v>
      </c>
      <c r="N318" s="101">
        <v>726</v>
      </c>
      <c r="O318" s="101">
        <v>6776</v>
      </c>
      <c r="P318" s="101">
        <v>12994</v>
      </c>
      <c r="Q318" s="101">
        <v>661</v>
      </c>
      <c r="R318" s="101">
        <v>731</v>
      </c>
      <c r="S318" s="101">
        <v>4311</v>
      </c>
      <c r="T318" s="101">
        <v>3758</v>
      </c>
      <c r="U318" s="144">
        <v>104</v>
      </c>
      <c r="V318" s="99">
        <v>-0.29808530500000002</v>
      </c>
      <c r="W318" s="145">
        <v>-0.14102564100000001</v>
      </c>
      <c r="X318" s="99">
        <v>-0.19512195099999999</v>
      </c>
      <c r="Y318" s="99">
        <v>-0.37994143499999999</v>
      </c>
      <c r="Z318" s="99">
        <v>-0.30978434100000002</v>
      </c>
      <c r="AA318" s="99">
        <v>-0.276805252</v>
      </c>
      <c r="AB318" s="99">
        <v>-0.197585071</v>
      </c>
      <c r="AC318" s="99">
        <v>-0.340422277</v>
      </c>
      <c r="AD318" s="99">
        <v>-0.246138415</v>
      </c>
      <c r="AE318" s="100">
        <v>-0.111111111</v>
      </c>
    </row>
    <row r="319" spans="1:31" s="187" customFormat="1" ht="14.6" x14ac:dyDescent="0.4">
      <c r="A319" s="181">
        <v>44204</v>
      </c>
      <c r="B319" s="98">
        <v>41324</v>
      </c>
      <c r="C319" s="143">
        <v>68</v>
      </c>
      <c r="D319" s="101">
        <v>833</v>
      </c>
      <c r="E319" s="101">
        <v>10001</v>
      </c>
      <c r="F319" s="101">
        <v>18221</v>
      </c>
      <c r="G319" s="101">
        <v>787</v>
      </c>
      <c r="H319" s="101">
        <v>839</v>
      </c>
      <c r="I319" s="101">
        <v>5942</v>
      </c>
      <c r="J319" s="101">
        <v>4532</v>
      </c>
      <c r="K319" s="144">
        <v>101</v>
      </c>
      <c r="L319" s="98">
        <v>30310</v>
      </c>
      <c r="M319" s="143">
        <v>73</v>
      </c>
      <c r="N319" s="101">
        <v>738</v>
      </c>
      <c r="O319" s="101">
        <v>6991</v>
      </c>
      <c r="P319" s="101">
        <v>12880</v>
      </c>
      <c r="Q319" s="101">
        <v>639</v>
      </c>
      <c r="R319" s="101">
        <v>679</v>
      </c>
      <c r="S319" s="101">
        <v>4522</v>
      </c>
      <c r="T319" s="101">
        <v>3687</v>
      </c>
      <c r="U319" s="144">
        <v>101</v>
      </c>
      <c r="V319" s="99">
        <v>-0.25553107899999999</v>
      </c>
      <c r="W319" s="145">
        <v>7.3529412000000002E-2</v>
      </c>
      <c r="X319" s="99">
        <v>-0.114045618</v>
      </c>
      <c r="Y319" s="99">
        <v>-0.30096990299999998</v>
      </c>
      <c r="Z319" s="99">
        <v>-0.29312331899999999</v>
      </c>
      <c r="AA319" s="99">
        <v>-0.18805590899999999</v>
      </c>
      <c r="AB319" s="99">
        <v>-0.19070321800000001</v>
      </c>
      <c r="AC319" s="99">
        <v>-0.238976775</v>
      </c>
      <c r="AD319" s="99">
        <v>-0.186451898</v>
      </c>
      <c r="AE319" s="100">
        <v>0</v>
      </c>
    </row>
    <row r="320" spans="1:31" s="187" customFormat="1" ht="14.6" x14ac:dyDescent="0.4">
      <c r="A320" s="181">
        <v>44205</v>
      </c>
      <c r="B320" s="98">
        <v>40698</v>
      </c>
      <c r="C320" s="143">
        <v>66</v>
      </c>
      <c r="D320" s="101">
        <v>711</v>
      </c>
      <c r="E320" s="101">
        <v>9963</v>
      </c>
      <c r="F320" s="101">
        <v>17774</v>
      </c>
      <c r="G320" s="101">
        <v>839</v>
      </c>
      <c r="H320" s="101">
        <v>815</v>
      </c>
      <c r="I320" s="101">
        <v>5990</v>
      </c>
      <c r="J320" s="101">
        <v>4460</v>
      </c>
      <c r="K320" s="144">
        <v>80</v>
      </c>
      <c r="L320" s="98">
        <v>27735</v>
      </c>
      <c r="M320" s="143">
        <v>48</v>
      </c>
      <c r="N320" s="101">
        <v>654</v>
      </c>
      <c r="O320" s="101">
        <v>6149</v>
      </c>
      <c r="P320" s="101">
        <v>11748</v>
      </c>
      <c r="Q320" s="101">
        <v>618</v>
      </c>
      <c r="R320" s="101">
        <v>658</v>
      </c>
      <c r="S320" s="101">
        <v>4287</v>
      </c>
      <c r="T320" s="101">
        <v>3480</v>
      </c>
      <c r="U320" s="144">
        <v>93</v>
      </c>
      <c r="V320" s="99">
        <v>-0.29767366200000001</v>
      </c>
      <c r="W320" s="145">
        <v>-0.27272727299999999</v>
      </c>
      <c r="X320" s="99">
        <v>-8.0168775999999997E-2</v>
      </c>
      <c r="Y320" s="99">
        <v>-0.38281642100000002</v>
      </c>
      <c r="Z320" s="99">
        <v>-0.33903454500000002</v>
      </c>
      <c r="AA320" s="99">
        <v>-0.26340881999999999</v>
      </c>
      <c r="AB320" s="99">
        <v>-0.19263803700000001</v>
      </c>
      <c r="AC320" s="99">
        <v>-0.28430717900000002</v>
      </c>
      <c r="AD320" s="99">
        <v>-0.21973094200000001</v>
      </c>
      <c r="AE320" s="100">
        <v>0.16250000000000001</v>
      </c>
    </row>
    <row r="321" spans="1:31" s="187" customFormat="1" ht="14.6" x14ac:dyDescent="0.4">
      <c r="A321" s="181">
        <v>44206</v>
      </c>
      <c r="B321" s="98">
        <v>40523</v>
      </c>
      <c r="C321" s="143">
        <v>75</v>
      </c>
      <c r="D321" s="101">
        <v>850</v>
      </c>
      <c r="E321" s="101">
        <v>9931</v>
      </c>
      <c r="F321" s="101">
        <v>17319</v>
      </c>
      <c r="G321" s="101">
        <v>812</v>
      </c>
      <c r="H321" s="101">
        <v>850</v>
      </c>
      <c r="I321" s="101">
        <v>6029</v>
      </c>
      <c r="J321" s="101">
        <v>4571</v>
      </c>
      <c r="K321" s="144">
        <v>86</v>
      </c>
      <c r="L321" s="98">
        <v>27143</v>
      </c>
      <c r="M321" s="143">
        <v>47</v>
      </c>
      <c r="N321" s="101">
        <v>642</v>
      </c>
      <c r="O321" s="101">
        <v>5981</v>
      </c>
      <c r="P321" s="101">
        <v>11494</v>
      </c>
      <c r="Q321" s="101">
        <v>568</v>
      </c>
      <c r="R321" s="101">
        <v>650</v>
      </c>
      <c r="S321" s="101">
        <v>4220</v>
      </c>
      <c r="T321" s="101">
        <v>3468</v>
      </c>
      <c r="U321" s="144">
        <v>73</v>
      </c>
      <c r="V321" s="99">
        <v>-0.308250523</v>
      </c>
      <c r="W321" s="145">
        <v>-0.37333333299999999</v>
      </c>
      <c r="X321" s="99">
        <v>-0.24470588200000001</v>
      </c>
      <c r="Y321" s="99">
        <v>-0.39774443700000001</v>
      </c>
      <c r="Z321" s="99">
        <v>-0.33633581600000001</v>
      </c>
      <c r="AA321" s="99">
        <v>-0.30049261100000002</v>
      </c>
      <c r="AB321" s="99">
        <v>-0.235294118</v>
      </c>
      <c r="AC321" s="99">
        <v>-0.30004975900000003</v>
      </c>
      <c r="AD321" s="99">
        <v>-0.241303872</v>
      </c>
      <c r="AE321" s="100">
        <v>-0.15116279099999999</v>
      </c>
    </row>
    <row r="322" spans="1:31" s="187" customFormat="1" ht="14.6" x14ac:dyDescent="0.4">
      <c r="A322" s="181">
        <v>44207</v>
      </c>
      <c r="B322" s="98">
        <v>40406</v>
      </c>
      <c r="C322" s="143">
        <v>59</v>
      </c>
      <c r="D322" s="101">
        <v>818</v>
      </c>
      <c r="E322" s="101">
        <v>9790</v>
      </c>
      <c r="F322" s="101">
        <v>17253</v>
      </c>
      <c r="G322" s="101">
        <v>827</v>
      </c>
      <c r="H322" s="101">
        <v>819</v>
      </c>
      <c r="I322" s="101">
        <v>6143</v>
      </c>
      <c r="J322" s="101">
        <v>4607</v>
      </c>
      <c r="K322" s="144">
        <v>90</v>
      </c>
      <c r="L322" s="98">
        <v>30681</v>
      </c>
      <c r="M322" s="143">
        <v>58</v>
      </c>
      <c r="N322" s="101">
        <v>756</v>
      </c>
      <c r="O322" s="101">
        <v>6995</v>
      </c>
      <c r="P322" s="101">
        <v>13135</v>
      </c>
      <c r="Q322" s="101">
        <v>651</v>
      </c>
      <c r="R322" s="101">
        <v>665</v>
      </c>
      <c r="S322" s="101">
        <v>4551</v>
      </c>
      <c r="T322" s="101">
        <v>3764</v>
      </c>
      <c r="U322" s="144">
        <v>106</v>
      </c>
      <c r="V322" s="99">
        <v>-0.22635223400000001</v>
      </c>
      <c r="W322" s="145">
        <v>-1.6949153000000002E-2</v>
      </c>
      <c r="X322" s="99">
        <v>-7.5794621000000006E-2</v>
      </c>
      <c r="Y322" s="99">
        <v>-0.28549540299999998</v>
      </c>
      <c r="Z322" s="99">
        <v>-0.23868312799999999</v>
      </c>
      <c r="AA322" s="99">
        <v>-0.21281741200000001</v>
      </c>
      <c r="AB322" s="99">
        <v>-0.18803418799999999</v>
      </c>
      <c r="AC322" s="99">
        <v>-0.25915676399999998</v>
      </c>
      <c r="AD322" s="99">
        <v>-0.18298241800000001</v>
      </c>
      <c r="AE322" s="100">
        <v>0.177777778</v>
      </c>
    </row>
    <row r="323" spans="1:31" s="187" customFormat="1" ht="14.6" x14ac:dyDescent="0.4">
      <c r="A323" s="181">
        <v>44208</v>
      </c>
      <c r="B323" s="98">
        <v>38073</v>
      </c>
      <c r="C323" s="143">
        <v>66</v>
      </c>
      <c r="D323" s="101">
        <v>732</v>
      </c>
      <c r="E323" s="101">
        <v>8605</v>
      </c>
      <c r="F323" s="101">
        <v>16336</v>
      </c>
      <c r="G323" s="101">
        <v>820</v>
      </c>
      <c r="H323" s="101">
        <v>857</v>
      </c>
      <c r="I323" s="101">
        <v>6121</v>
      </c>
      <c r="J323" s="101">
        <v>4466</v>
      </c>
      <c r="K323" s="144">
        <v>70</v>
      </c>
      <c r="L323" s="98">
        <v>29583</v>
      </c>
      <c r="M323" s="143">
        <v>57</v>
      </c>
      <c r="N323" s="101">
        <v>745</v>
      </c>
      <c r="O323" s="101">
        <v>6507</v>
      </c>
      <c r="P323" s="101">
        <v>12606</v>
      </c>
      <c r="Q323" s="101">
        <v>693</v>
      </c>
      <c r="R323" s="101">
        <v>634</v>
      </c>
      <c r="S323" s="101">
        <v>4605</v>
      </c>
      <c r="T323" s="101">
        <v>3635</v>
      </c>
      <c r="U323" s="144">
        <v>101</v>
      </c>
      <c r="V323" s="99">
        <v>-0.216913262</v>
      </c>
      <c r="W323" s="145">
        <v>-0.13636363600000001</v>
      </c>
      <c r="X323" s="99">
        <v>1.7759562999999999E-2</v>
      </c>
      <c r="Y323" s="99">
        <v>-0.243811737</v>
      </c>
      <c r="Z323" s="99">
        <v>-0.228330069</v>
      </c>
      <c r="AA323" s="99">
        <v>-0.15487804899999999</v>
      </c>
      <c r="AB323" s="99">
        <v>-0.26021003500000001</v>
      </c>
      <c r="AC323" s="99">
        <v>-0.247671949</v>
      </c>
      <c r="AD323" s="99">
        <v>-0.186072548</v>
      </c>
      <c r="AE323" s="100">
        <v>0.44285714300000001</v>
      </c>
    </row>
    <row r="324" spans="1:31" s="187" customFormat="1" ht="14.6" x14ac:dyDescent="0.4">
      <c r="A324" s="181">
        <v>44209</v>
      </c>
      <c r="B324" s="98">
        <v>39307</v>
      </c>
      <c r="C324" s="143">
        <v>66</v>
      </c>
      <c r="D324" s="101">
        <v>837</v>
      </c>
      <c r="E324" s="101">
        <v>8937</v>
      </c>
      <c r="F324" s="101">
        <v>17121</v>
      </c>
      <c r="G324" s="101">
        <v>817</v>
      </c>
      <c r="H324" s="101">
        <v>874</v>
      </c>
      <c r="I324" s="101">
        <v>5976</v>
      </c>
      <c r="J324" s="101">
        <v>4590</v>
      </c>
      <c r="K324" s="144">
        <v>89</v>
      </c>
      <c r="L324" s="98">
        <v>28741</v>
      </c>
      <c r="M324" s="143">
        <v>54</v>
      </c>
      <c r="N324" s="101">
        <v>753</v>
      </c>
      <c r="O324" s="101">
        <v>6352</v>
      </c>
      <c r="P324" s="101">
        <v>12347</v>
      </c>
      <c r="Q324" s="101">
        <v>597</v>
      </c>
      <c r="R324" s="101">
        <v>665</v>
      </c>
      <c r="S324" s="101">
        <v>4253</v>
      </c>
      <c r="T324" s="101">
        <v>3611</v>
      </c>
      <c r="U324" s="144">
        <v>109</v>
      </c>
      <c r="V324" s="99">
        <v>-0.26279222899999999</v>
      </c>
      <c r="W324" s="145">
        <v>-0.18181818199999999</v>
      </c>
      <c r="X324" s="99">
        <v>-0.100358423</v>
      </c>
      <c r="Y324" s="99">
        <v>-0.28924695099999997</v>
      </c>
      <c r="Z324" s="99">
        <v>-0.278838853</v>
      </c>
      <c r="AA324" s="99">
        <v>-0.26927784599999999</v>
      </c>
      <c r="AB324" s="99">
        <v>-0.239130435</v>
      </c>
      <c r="AC324" s="99">
        <v>-0.28831994599999999</v>
      </c>
      <c r="AD324" s="99">
        <v>-0.21328975999999999</v>
      </c>
      <c r="AE324" s="100">
        <v>0.224719101</v>
      </c>
    </row>
    <row r="325" spans="1:31" s="187" customFormat="1" ht="14.6" x14ac:dyDescent="0.4">
      <c r="A325" s="181">
        <v>44210</v>
      </c>
      <c r="B325" s="98">
        <v>43661</v>
      </c>
      <c r="C325" s="143">
        <v>78</v>
      </c>
      <c r="D325" s="101">
        <v>801</v>
      </c>
      <c r="E325" s="101">
        <v>10632</v>
      </c>
      <c r="F325" s="101">
        <v>18863</v>
      </c>
      <c r="G325" s="101">
        <v>897</v>
      </c>
      <c r="H325" s="101">
        <v>847</v>
      </c>
      <c r="I325" s="101">
        <v>6504</v>
      </c>
      <c r="J325" s="101">
        <v>4943</v>
      </c>
      <c r="K325" s="144">
        <v>96</v>
      </c>
      <c r="L325" s="98">
        <v>28800</v>
      </c>
      <c r="M325" s="143">
        <v>54</v>
      </c>
      <c r="N325" s="101">
        <v>708</v>
      </c>
      <c r="O325" s="101">
        <v>6552</v>
      </c>
      <c r="P325" s="101">
        <v>12047</v>
      </c>
      <c r="Q325" s="101">
        <v>628</v>
      </c>
      <c r="R325" s="101">
        <v>659</v>
      </c>
      <c r="S325" s="101">
        <v>4391</v>
      </c>
      <c r="T325" s="101">
        <v>3663</v>
      </c>
      <c r="U325" s="144">
        <v>98</v>
      </c>
      <c r="V325" s="99">
        <v>-0.32641012400000002</v>
      </c>
      <c r="W325" s="145">
        <v>-0.30769230800000003</v>
      </c>
      <c r="X325" s="99">
        <v>-0.116104869</v>
      </c>
      <c r="Y325" s="99">
        <v>-0.38374717800000002</v>
      </c>
      <c r="Z325" s="99">
        <v>-0.36134231</v>
      </c>
      <c r="AA325" s="99">
        <v>-0.29988851700000002</v>
      </c>
      <c r="AB325" s="99">
        <v>-0.22195985800000001</v>
      </c>
      <c r="AC325" s="99">
        <v>-0.324876999</v>
      </c>
      <c r="AD325" s="99">
        <v>-0.25895205300000002</v>
      </c>
      <c r="AE325" s="100">
        <v>2.0833332999999999E-2</v>
      </c>
    </row>
    <row r="326" spans="1:31" s="187" customFormat="1" ht="14.6" x14ac:dyDescent="0.4">
      <c r="A326" s="181">
        <v>44211</v>
      </c>
      <c r="B326" s="98">
        <v>40567</v>
      </c>
      <c r="C326" s="143">
        <v>68</v>
      </c>
      <c r="D326" s="101">
        <v>845</v>
      </c>
      <c r="E326" s="101">
        <v>9982</v>
      </c>
      <c r="F326" s="101">
        <v>17516</v>
      </c>
      <c r="G326" s="101">
        <v>788</v>
      </c>
      <c r="H326" s="101">
        <v>767</v>
      </c>
      <c r="I326" s="101">
        <v>6027</v>
      </c>
      <c r="J326" s="101">
        <v>4462</v>
      </c>
      <c r="K326" s="144">
        <v>112</v>
      </c>
      <c r="L326" s="98">
        <v>29735</v>
      </c>
      <c r="M326" s="143">
        <v>55</v>
      </c>
      <c r="N326" s="101">
        <v>695</v>
      </c>
      <c r="O326" s="101">
        <v>6711</v>
      </c>
      <c r="P326" s="101">
        <v>12471</v>
      </c>
      <c r="Q326" s="101">
        <v>643</v>
      </c>
      <c r="R326" s="101">
        <v>688</v>
      </c>
      <c r="S326" s="101">
        <v>4641</v>
      </c>
      <c r="T326" s="101">
        <v>3733</v>
      </c>
      <c r="U326" s="144">
        <v>98</v>
      </c>
      <c r="V326" s="99">
        <v>-0.24721268599999999</v>
      </c>
      <c r="W326" s="145">
        <v>-0.19117647099999999</v>
      </c>
      <c r="X326" s="99">
        <v>-0.177514793</v>
      </c>
      <c r="Y326" s="99">
        <v>-0.32768984200000001</v>
      </c>
      <c r="Z326" s="99">
        <v>-0.28802238000000002</v>
      </c>
      <c r="AA326" s="99">
        <v>-0.18401015200000001</v>
      </c>
      <c r="AB326" s="99">
        <v>-0.102998696</v>
      </c>
      <c r="AC326" s="99">
        <v>-0.229965157</v>
      </c>
      <c r="AD326" s="99">
        <v>-0.16337964999999999</v>
      </c>
      <c r="AE326" s="100">
        <v>-0.125</v>
      </c>
    </row>
    <row r="327" spans="1:31" s="187" customFormat="1" ht="14.6" x14ac:dyDescent="0.4">
      <c r="A327" s="181">
        <v>44212</v>
      </c>
      <c r="B327" s="98">
        <v>39704</v>
      </c>
      <c r="C327" s="143">
        <v>68</v>
      </c>
      <c r="D327" s="101">
        <v>875</v>
      </c>
      <c r="E327" s="101">
        <v>9598</v>
      </c>
      <c r="F327" s="101">
        <v>17436</v>
      </c>
      <c r="G327" s="101">
        <v>753</v>
      </c>
      <c r="H327" s="101">
        <v>789</v>
      </c>
      <c r="I327" s="101">
        <v>5762</v>
      </c>
      <c r="J327" s="101">
        <v>4306</v>
      </c>
      <c r="K327" s="144">
        <v>117</v>
      </c>
      <c r="L327" s="98">
        <v>26921</v>
      </c>
      <c r="M327" s="143">
        <v>49</v>
      </c>
      <c r="N327" s="101">
        <v>609</v>
      </c>
      <c r="O327" s="101">
        <v>5750</v>
      </c>
      <c r="P327" s="101">
        <v>11437</v>
      </c>
      <c r="Q327" s="101">
        <v>616</v>
      </c>
      <c r="R327" s="101">
        <v>666</v>
      </c>
      <c r="S327" s="101">
        <v>4227</v>
      </c>
      <c r="T327" s="101">
        <v>3490</v>
      </c>
      <c r="U327" s="144">
        <v>77</v>
      </c>
      <c r="V327" s="99">
        <v>-0.29678469400000002</v>
      </c>
      <c r="W327" s="145">
        <v>-0.27941176499999998</v>
      </c>
      <c r="X327" s="99">
        <v>-0.30399999999999999</v>
      </c>
      <c r="Y327" s="99">
        <v>-0.40091685799999999</v>
      </c>
      <c r="Z327" s="99">
        <v>-0.34405827</v>
      </c>
      <c r="AA327" s="99">
        <v>-0.18193891100000001</v>
      </c>
      <c r="AB327" s="99">
        <v>-0.155893536</v>
      </c>
      <c r="AC327" s="99">
        <v>-0.26640055499999998</v>
      </c>
      <c r="AD327" s="99">
        <v>-0.18950301899999999</v>
      </c>
      <c r="AE327" s="100">
        <v>-0.341880342</v>
      </c>
    </row>
    <row r="328" spans="1:31" s="187" customFormat="1" ht="14.6" x14ac:dyDescent="0.4">
      <c r="A328" s="181">
        <v>44213</v>
      </c>
      <c r="B328" s="98">
        <v>38805</v>
      </c>
      <c r="C328" s="143">
        <v>61</v>
      </c>
      <c r="D328" s="101">
        <v>774</v>
      </c>
      <c r="E328" s="101">
        <v>9281</v>
      </c>
      <c r="F328" s="101">
        <v>16880</v>
      </c>
      <c r="G328" s="101">
        <v>813</v>
      </c>
      <c r="H328" s="101">
        <v>796</v>
      </c>
      <c r="I328" s="101">
        <v>5687</v>
      </c>
      <c r="J328" s="101">
        <v>4409</v>
      </c>
      <c r="K328" s="144">
        <v>104</v>
      </c>
      <c r="L328" s="98">
        <v>26920</v>
      </c>
      <c r="M328" s="143">
        <v>53</v>
      </c>
      <c r="N328" s="101">
        <v>591</v>
      </c>
      <c r="O328" s="101">
        <v>5853</v>
      </c>
      <c r="P328" s="101">
        <v>11255</v>
      </c>
      <c r="Q328" s="101">
        <v>596</v>
      </c>
      <c r="R328" s="101">
        <v>694</v>
      </c>
      <c r="S328" s="101">
        <v>4344</v>
      </c>
      <c r="T328" s="101">
        <v>3452</v>
      </c>
      <c r="U328" s="144">
        <v>82</v>
      </c>
      <c r="V328" s="99">
        <v>-0.28644492599999999</v>
      </c>
      <c r="W328" s="145">
        <v>-0.13114754100000001</v>
      </c>
      <c r="X328" s="99">
        <v>-0.236434109</v>
      </c>
      <c r="Y328" s="99">
        <v>-0.36935675000000001</v>
      </c>
      <c r="Z328" s="99">
        <v>-0.33323459700000002</v>
      </c>
      <c r="AA328" s="99">
        <v>-0.26691266899999999</v>
      </c>
      <c r="AB328" s="99">
        <v>-0.12814070399999999</v>
      </c>
      <c r="AC328" s="99">
        <v>-0.236152629</v>
      </c>
      <c r="AD328" s="99">
        <v>-0.21705602199999999</v>
      </c>
      <c r="AE328" s="100">
        <v>-0.21153846200000001</v>
      </c>
    </row>
    <row r="329" spans="1:31" s="187" customFormat="1" ht="14.6" x14ac:dyDescent="0.4">
      <c r="A329" s="181">
        <v>44214</v>
      </c>
      <c r="B329" s="98">
        <v>39287</v>
      </c>
      <c r="C329" s="143">
        <v>59</v>
      </c>
      <c r="D329" s="101">
        <v>803</v>
      </c>
      <c r="E329" s="101">
        <v>9746</v>
      </c>
      <c r="F329" s="101">
        <v>16912</v>
      </c>
      <c r="G329" s="101">
        <v>769</v>
      </c>
      <c r="H329" s="101">
        <v>700</v>
      </c>
      <c r="I329" s="101">
        <v>5733</v>
      </c>
      <c r="J329" s="101">
        <v>4450</v>
      </c>
      <c r="K329" s="144">
        <v>115</v>
      </c>
      <c r="L329" s="98">
        <v>31095</v>
      </c>
      <c r="M329" s="143">
        <v>57</v>
      </c>
      <c r="N329" s="101">
        <v>719</v>
      </c>
      <c r="O329" s="101">
        <v>7262</v>
      </c>
      <c r="P329" s="101">
        <v>13054</v>
      </c>
      <c r="Q329" s="101">
        <v>709</v>
      </c>
      <c r="R329" s="101">
        <v>704</v>
      </c>
      <c r="S329" s="101">
        <v>4716</v>
      </c>
      <c r="T329" s="101">
        <v>3777</v>
      </c>
      <c r="U329" s="144">
        <v>97</v>
      </c>
      <c r="V329" s="99">
        <v>-0.19322297799999999</v>
      </c>
      <c r="W329" s="145">
        <v>-3.3898304999999997E-2</v>
      </c>
      <c r="X329" s="99">
        <v>-0.104607721</v>
      </c>
      <c r="Y329" s="99">
        <v>-0.25487379399999999</v>
      </c>
      <c r="Z329" s="99">
        <v>-0.228122044</v>
      </c>
      <c r="AA329" s="99">
        <v>-7.8023407000000003E-2</v>
      </c>
      <c r="AB329" s="99">
        <v>5.7142859999999998E-3</v>
      </c>
      <c r="AC329" s="99">
        <v>-0.17739403500000001</v>
      </c>
      <c r="AD329" s="99">
        <v>-0.15123595500000001</v>
      </c>
      <c r="AE329" s="100">
        <v>-0.15652173899999999</v>
      </c>
    </row>
    <row r="330" spans="1:31" s="187" customFormat="1" ht="14.6" x14ac:dyDescent="0.4">
      <c r="A330" s="181">
        <v>44215</v>
      </c>
      <c r="B330" s="98">
        <v>35273</v>
      </c>
      <c r="C330" s="143">
        <v>73</v>
      </c>
      <c r="D330" s="101">
        <v>769</v>
      </c>
      <c r="E330" s="101">
        <v>8229</v>
      </c>
      <c r="F330" s="101">
        <v>14401</v>
      </c>
      <c r="G330" s="101">
        <v>794</v>
      </c>
      <c r="H330" s="101">
        <v>769</v>
      </c>
      <c r="I330" s="101">
        <v>5683</v>
      </c>
      <c r="J330" s="101">
        <v>4451</v>
      </c>
      <c r="K330" s="144">
        <v>104</v>
      </c>
      <c r="L330" s="98">
        <v>29458</v>
      </c>
      <c r="M330" s="143">
        <v>55</v>
      </c>
      <c r="N330" s="101">
        <v>730</v>
      </c>
      <c r="O330" s="101">
        <v>6876</v>
      </c>
      <c r="P330" s="101">
        <v>12194</v>
      </c>
      <c r="Q330" s="101">
        <v>642</v>
      </c>
      <c r="R330" s="101">
        <v>666</v>
      </c>
      <c r="S330" s="101">
        <v>4504</v>
      </c>
      <c r="T330" s="101">
        <v>3693</v>
      </c>
      <c r="U330" s="144">
        <v>98</v>
      </c>
      <c r="V330" s="99">
        <v>-0.16499038599999999</v>
      </c>
      <c r="W330" s="145">
        <v>-0.246575342</v>
      </c>
      <c r="X330" s="99">
        <v>-5.0715215000000001E-2</v>
      </c>
      <c r="Y330" s="99">
        <v>-0.16441852000000001</v>
      </c>
      <c r="Z330" s="99">
        <v>-0.15325324600000001</v>
      </c>
      <c r="AA330" s="99">
        <v>-0.19143576800000001</v>
      </c>
      <c r="AB330" s="99">
        <v>-0.13394018199999999</v>
      </c>
      <c r="AC330" s="99">
        <v>-0.207460848</v>
      </c>
      <c r="AD330" s="99">
        <v>-0.170298809</v>
      </c>
      <c r="AE330" s="100">
        <v>-5.7692307999999998E-2</v>
      </c>
    </row>
    <row r="331" spans="1:31" s="187" customFormat="1" ht="14.6" x14ac:dyDescent="0.4">
      <c r="A331" s="181">
        <v>44216</v>
      </c>
      <c r="B331" s="98">
        <v>35154</v>
      </c>
      <c r="C331" s="143">
        <v>46</v>
      </c>
      <c r="D331" s="101">
        <v>669</v>
      </c>
      <c r="E331" s="101">
        <v>7069</v>
      </c>
      <c r="F331" s="101">
        <v>15074</v>
      </c>
      <c r="G331" s="101">
        <v>868</v>
      </c>
      <c r="H331" s="101">
        <v>762</v>
      </c>
      <c r="I331" s="101">
        <v>5983</v>
      </c>
      <c r="J331" s="101">
        <v>4589</v>
      </c>
      <c r="K331" s="144">
        <v>94</v>
      </c>
      <c r="L331" s="98">
        <v>29352</v>
      </c>
      <c r="M331" s="143">
        <v>74</v>
      </c>
      <c r="N331" s="101">
        <v>681</v>
      </c>
      <c r="O331" s="101">
        <v>6884</v>
      </c>
      <c r="P331" s="101">
        <v>12155</v>
      </c>
      <c r="Q331" s="101">
        <v>680</v>
      </c>
      <c r="R331" s="101">
        <v>677</v>
      </c>
      <c r="S331" s="101">
        <v>4472</v>
      </c>
      <c r="T331" s="101">
        <v>3650</v>
      </c>
      <c r="U331" s="144">
        <v>79</v>
      </c>
      <c r="V331" s="99">
        <v>-0.2</v>
      </c>
      <c r="W331" s="145">
        <v>0.60869565199999998</v>
      </c>
      <c r="X331" s="99">
        <v>1.793722E-2</v>
      </c>
      <c r="Y331" s="99">
        <v>-2.6170604E-2</v>
      </c>
      <c r="Z331" s="99">
        <v>-0.19364468600000001</v>
      </c>
      <c r="AA331" s="99">
        <v>-0.21658986199999999</v>
      </c>
      <c r="AB331" s="99">
        <v>-0.11154855599999999</v>
      </c>
      <c r="AC331" s="99">
        <v>-0.252548889</v>
      </c>
      <c r="AD331" s="99">
        <v>-0.20461974299999999</v>
      </c>
      <c r="AE331" s="100">
        <v>-0.159574468</v>
      </c>
    </row>
    <row r="332" spans="1:31" s="187" customFormat="1" ht="14.6" x14ac:dyDescent="0.4">
      <c r="A332" s="181">
        <v>44217</v>
      </c>
      <c r="B332" s="98">
        <v>40672</v>
      </c>
      <c r="C332" s="143">
        <v>81</v>
      </c>
      <c r="D332" s="101">
        <v>857</v>
      </c>
      <c r="E332" s="101">
        <v>9638</v>
      </c>
      <c r="F332" s="101">
        <v>17071</v>
      </c>
      <c r="G332" s="101">
        <v>837</v>
      </c>
      <c r="H332" s="101">
        <v>841</v>
      </c>
      <c r="I332" s="101">
        <v>6544</v>
      </c>
      <c r="J332" s="101">
        <v>4687</v>
      </c>
      <c r="K332" s="144">
        <v>116</v>
      </c>
      <c r="L332" s="98">
        <v>29667</v>
      </c>
      <c r="M332" s="143">
        <v>60</v>
      </c>
      <c r="N332" s="101">
        <v>721</v>
      </c>
      <c r="O332" s="101">
        <v>6787</v>
      </c>
      <c r="P332" s="101">
        <v>12349</v>
      </c>
      <c r="Q332" s="101">
        <v>678</v>
      </c>
      <c r="R332" s="101">
        <v>659</v>
      </c>
      <c r="S332" s="101">
        <v>4531</v>
      </c>
      <c r="T332" s="101">
        <v>3793</v>
      </c>
      <c r="U332" s="144">
        <v>89</v>
      </c>
      <c r="V332" s="99">
        <v>-0.26274408700000002</v>
      </c>
      <c r="W332" s="145">
        <v>-0.25925925900000002</v>
      </c>
      <c r="X332" s="99">
        <v>-0.158693116</v>
      </c>
      <c r="Y332" s="99">
        <v>-0.29580825900000002</v>
      </c>
      <c r="Z332" s="99">
        <v>-0.276609455</v>
      </c>
      <c r="AA332" s="99">
        <v>-0.18996415799999999</v>
      </c>
      <c r="AB332" s="99">
        <v>-0.216409037</v>
      </c>
      <c r="AC332" s="99">
        <v>-0.30761002399999998</v>
      </c>
      <c r="AD332" s="99">
        <v>-0.19074034600000001</v>
      </c>
      <c r="AE332" s="100">
        <v>-0.232758621</v>
      </c>
    </row>
    <row r="333" spans="1:31" s="187" customFormat="1" ht="14.6" x14ac:dyDescent="0.4">
      <c r="A333" s="181">
        <v>44218</v>
      </c>
      <c r="B333" s="98">
        <v>38976</v>
      </c>
      <c r="C333" s="143">
        <v>63</v>
      </c>
      <c r="D333" s="101">
        <v>795</v>
      </c>
      <c r="E333" s="101">
        <v>9692</v>
      </c>
      <c r="F333" s="101">
        <v>16289</v>
      </c>
      <c r="G333" s="101">
        <v>897</v>
      </c>
      <c r="H333" s="101">
        <v>765</v>
      </c>
      <c r="I333" s="101">
        <v>6087</v>
      </c>
      <c r="J333" s="101">
        <v>4272</v>
      </c>
      <c r="K333" s="144">
        <v>116</v>
      </c>
      <c r="L333" s="98">
        <v>29881</v>
      </c>
      <c r="M333" s="143">
        <v>64</v>
      </c>
      <c r="N333" s="101">
        <v>654</v>
      </c>
      <c r="O333" s="101">
        <v>7047</v>
      </c>
      <c r="P333" s="101">
        <v>12499</v>
      </c>
      <c r="Q333" s="101">
        <v>657</v>
      </c>
      <c r="R333" s="101">
        <v>698</v>
      </c>
      <c r="S333" s="101">
        <v>4490</v>
      </c>
      <c r="T333" s="101">
        <v>3690</v>
      </c>
      <c r="U333" s="144">
        <v>82</v>
      </c>
      <c r="V333" s="99">
        <v>-0.220256796</v>
      </c>
      <c r="W333" s="145">
        <v>1.5873016E-2</v>
      </c>
      <c r="X333" s="99">
        <v>-0.17735849100000001</v>
      </c>
      <c r="Y333" s="99">
        <v>-0.272905489</v>
      </c>
      <c r="Z333" s="99">
        <v>-0.232672356</v>
      </c>
      <c r="AA333" s="99">
        <v>-0.26755852800000002</v>
      </c>
      <c r="AB333" s="99">
        <v>-8.7581698999999999E-2</v>
      </c>
      <c r="AC333" s="99">
        <v>-0.26236241199999999</v>
      </c>
      <c r="AD333" s="99">
        <v>-0.13623595499999999</v>
      </c>
      <c r="AE333" s="100">
        <v>-0.29310344799999999</v>
      </c>
    </row>
    <row r="334" spans="1:31" s="187" customFormat="1" ht="14.6" x14ac:dyDescent="0.4">
      <c r="A334" s="181">
        <v>44219</v>
      </c>
      <c r="B334" s="98">
        <v>38739</v>
      </c>
      <c r="C334" s="143">
        <v>84</v>
      </c>
      <c r="D334" s="101">
        <v>824</v>
      </c>
      <c r="E334" s="101">
        <v>9534</v>
      </c>
      <c r="F334" s="101">
        <v>16357</v>
      </c>
      <c r="G334" s="101">
        <v>818</v>
      </c>
      <c r="H334" s="101">
        <v>793</v>
      </c>
      <c r="I334" s="101">
        <v>5868</v>
      </c>
      <c r="J334" s="101">
        <v>4368</v>
      </c>
      <c r="K334" s="144">
        <v>93</v>
      </c>
      <c r="L334" s="98">
        <v>26955</v>
      </c>
      <c r="M334" s="143">
        <v>64</v>
      </c>
      <c r="N334" s="101">
        <v>657</v>
      </c>
      <c r="O334" s="101">
        <v>5979</v>
      </c>
      <c r="P334" s="101">
        <v>11144</v>
      </c>
      <c r="Q334" s="101">
        <v>632</v>
      </c>
      <c r="R334" s="101">
        <v>627</v>
      </c>
      <c r="S334" s="101">
        <v>4247</v>
      </c>
      <c r="T334" s="101">
        <v>3521</v>
      </c>
      <c r="U334" s="144">
        <v>84</v>
      </c>
      <c r="V334" s="99">
        <v>-0.281766821</v>
      </c>
      <c r="W334" s="145">
        <v>-0.23809523799999999</v>
      </c>
      <c r="X334" s="99">
        <v>-0.20266990300000001</v>
      </c>
      <c r="Y334" s="99">
        <v>-0.372876023</v>
      </c>
      <c r="Z334" s="99">
        <v>-0.31870147300000001</v>
      </c>
      <c r="AA334" s="99">
        <v>-0.22738386299999999</v>
      </c>
      <c r="AB334" s="99">
        <v>-0.20933165200000001</v>
      </c>
      <c r="AC334" s="99">
        <v>-0.276244035</v>
      </c>
      <c r="AD334" s="99">
        <v>-0.193910256</v>
      </c>
      <c r="AE334" s="100">
        <v>-9.6774193999999994E-2</v>
      </c>
    </row>
    <row r="335" spans="1:31" s="187" customFormat="1" ht="14.6" x14ac:dyDescent="0.4">
      <c r="A335" s="181">
        <v>44220</v>
      </c>
      <c r="B335" s="98">
        <v>40515</v>
      </c>
      <c r="C335" s="143">
        <v>65</v>
      </c>
      <c r="D335" s="101">
        <v>802</v>
      </c>
      <c r="E335" s="101">
        <v>9829</v>
      </c>
      <c r="F335" s="101">
        <v>17944</v>
      </c>
      <c r="G335" s="101">
        <v>807</v>
      </c>
      <c r="H335" s="101">
        <v>750</v>
      </c>
      <c r="I335" s="101">
        <v>5826</v>
      </c>
      <c r="J335" s="101">
        <v>4384</v>
      </c>
      <c r="K335" s="144">
        <v>108</v>
      </c>
      <c r="L335" s="98">
        <v>26134</v>
      </c>
      <c r="M335" s="143">
        <v>42</v>
      </c>
      <c r="N335" s="101">
        <v>607</v>
      </c>
      <c r="O335" s="101">
        <v>5803</v>
      </c>
      <c r="P335" s="101">
        <v>10994</v>
      </c>
      <c r="Q335" s="101">
        <v>621</v>
      </c>
      <c r="R335" s="101">
        <v>631</v>
      </c>
      <c r="S335" s="101">
        <v>4036</v>
      </c>
      <c r="T335" s="101">
        <v>3320</v>
      </c>
      <c r="U335" s="144">
        <v>80</v>
      </c>
      <c r="V335" s="99">
        <v>-0.33745030300000001</v>
      </c>
      <c r="W335" s="145">
        <v>-0.35384615400000002</v>
      </c>
      <c r="X335" s="99">
        <v>-0.243142145</v>
      </c>
      <c r="Y335" s="99">
        <v>-0.40960423200000001</v>
      </c>
      <c r="Z335" s="99">
        <v>-0.38731609500000003</v>
      </c>
      <c r="AA335" s="99">
        <v>-0.23048327099999999</v>
      </c>
      <c r="AB335" s="99">
        <v>-0.15866666700000001</v>
      </c>
      <c r="AC335" s="99">
        <v>-0.307243392</v>
      </c>
      <c r="AD335" s="99">
        <v>-0.24270073</v>
      </c>
      <c r="AE335" s="100">
        <v>-0.25925925900000002</v>
      </c>
    </row>
    <row r="336" spans="1:31" s="187" customFormat="1" ht="14.6" x14ac:dyDescent="0.4">
      <c r="A336" s="181">
        <v>44221</v>
      </c>
      <c r="B336" s="98">
        <v>41481</v>
      </c>
      <c r="C336" s="143">
        <v>78</v>
      </c>
      <c r="D336" s="101">
        <v>793</v>
      </c>
      <c r="E336" s="101">
        <v>10642</v>
      </c>
      <c r="F336" s="101">
        <v>17782</v>
      </c>
      <c r="G336" s="101">
        <v>804</v>
      </c>
      <c r="H336" s="101">
        <v>787</v>
      </c>
      <c r="I336" s="101">
        <v>6077</v>
      </c>
      <c r="J336" s="101">
        <v>4402</v>
      </c>
      <c r="K336" s="144">
        <v>116</v>
      </c>
      <c r="L336" s="98">
        <v>31120</v>
      </c>
      <c r="M336" s="143">
        <v>53</v>
      </c>
      <c r="N336" s="101">
        <v>821</v>
      </c>
      <c r="O336" s="101">
        <v>7190</v>
      </c>
      <c r="P336" s="101">
        <v>13196</v>
      </c>
      <c r="Q336" s="101">
        <v>614</v>
      </c>
      <c r="R336" s="101">
        <v>677</v>
      </c>
      <c r="S336" s="101">
        <v>4587</v>
      </c>
      <c r="T336" s="101">
        <v>3869</v>
      </c>
      <c r="U336" s="144">
        <v>113</v>
      </c>
      <c r="V336" s="99">
        <v>-0.224034502</v>
      </c>
      <c r="W336" s="145">
        <v>-0.320512821</v>
      </c>
      <c r="X336" s="99">
        <v>3.5308952999999997E-2</v>
      </c>
      <c r="Y336" s="99">
        <v>-0.32437511699999999</v>
      </c>
      <c r="Z336" s="99">
        <v>-0.25790124800000003</v>
      </c>
      <c r="AA336" s="99">
        <v>-0.23631840800000001</v>
      </c>
      <c r="AB336" s="99">
        <v>-0.139771283</v>
      </c>
      <c r="AC336" s="99">
        <v>-0.24518677</v>
      </c>
      <c r="AD336" s="99">
        <v>-0.121081327</v>
      </c>
      <c r="AE336" s="100">
        <v>-2.5862069000000001E-2</v>
      </c>
    </row>
    <row r="337" spans="1:31" s="187" customFormat="1" ht="14.6" x14ac:dyDescent="0.4">
      <c r="A337" s="181">
        <v>44222</v>
      </c>
      <c r="B337" s="98">
        <v>39032</v>
      </c>
      <c r="C337" s="143">
        <v>68</v>
      </c>
      <c r="D337" s="101">
        <v>802</v>
      </c>
      <c r="E337" s="101">
        <v>9300</v>
      </c>
      <c r="F337" s="101">
        <v>16636</v>
      </c>
      <c r="G337" s="101">
        <v>744</v>
      </c>
      <c r="H337" s="101">
        <v>818</v>
      </c>
      <c r="I337" s="101">
        <v>6097</v>
      </c>
      <c r="J337" s="101">
        <v>4470</v>
      </c>
      <c r="K337" s="144">
        <v>97</v>
      </c>
      <c r="L337" s="98">
        <v>28823</v>
      </c>
      <c r="M337" s="143">
        <v>52</v>
      </c>
      <c r="N337" s="101">
        <v>743</v>
      </c>
      <c r="O337" s="101">
        <v>7060</v>
      </c>
      <c r="P337" s="101">
        <v>11725</v>
      </c>
      <c r="Q337" s="101">
        <v>629</v>
      </c>
      <c r="R337" s="101">
        <v>591</v>
      </c>
      <c r="S337" s="101">
        <v>4186</v>
      </c>
      <c r="T337" s="101">
        <v>3743</v>
      </c>
      <c r="U337" s="144">
        <v>94</v>
      </c>
      <c r="V337" s="99">
        <v>-0.26802771399999997</v>
      </c>
      <c r="W337" s="145">
        <v>-0.235294118</v>
      </c>
      <c r="X337" s="99">
        <v>-7.3566085000000003E-2</v>
      </c>
      <c r="Y337" s="99">
        <v>-0.24086021499999999</v>
      </c>
      <c r="Z337" s="99">
        <v>-0.29520317400000001</v>
      </c>
      <c r="AA337" s="99">
        <v>-0.15456989199999999</v>
      </c>
      <c r="AB337" s="99">
        <v>-0.27750611200000003</v>
      </c>
      <c r="AC337" s="99">
        <v>-0.31343283599999999</v>
      </c>
      <c r="AD337" s="99">
        <v>-0.16263982099999999</v>
      </c>
      <c r="AE337" s="100">
        <v>-3.0927835000000001E-2</v>
      </c>
    </row>
    <row r="338" spans="1:31" s="187" customFormat="1" ht="14.6" x14ac:dyDescent="0.4">
      <c r="A338" s="181">
        <v>44223</v>
      </c>
      <c r="B338" s="98">
        <v>39420</v>
      </c>
      <c r="C338" s="143">
        <v>71</v>
      </c>
      <c r="D338" s="101">
        <v>851</v>
      </c>
      <c r="E338" s="101">
        <v>9267</v>
      </c>
      <c r="F338" s="101">
        <v>16893</v>
      </c>
      <c r="G338" s="101">
        <v>762</v>
      </c>
      <c r="H338" s="101">
        <v>827</v>
      </c>
      <c r="I338" s="101">
        <v>5956</v>
      </c>
      <c r="J338" s="101">
        <v>4702</v>
      </c>
      <c r="K338" s="144">
        <v>91</v>
      </c>
      <c r="L338" s="98">
        <v>29354</v>
      </c>
      <c r="M338" s="143">
        <v>53</v>
      </c>
      <c r="N338" s="101">
        <v>725</v>
      </c>
      <c r="O338" s="101">
        <v>7131</v>
      </c>
      <c r="P338" s="101">
        <v>12180</v>
      </c>
      <c r="Q338" s="101">
        <v>624</v>
      </c>
      <c r="R338" s="101">
        <v>599</v>
      </c>
      <c r="S338" s="101">
        <v>4300</v>
      </c>
      <c r="T338" s="101">
        <v>3657</v>
      </c>
      <c r="U338" s="144">
        <v>85</v>
      </c>
      <c r="V338" s="99">
        <v>-0.26299207400000002</v>
      </c>
      <c r="W338" s="145">
        <v>-0.25352112700000001</v>
      </c>
      <c r="X338" s="99">
        <v>-0.148061105</v>
      </c>
      <c r="Y338" s="99">
        <v>-0.23049530600000001</v>
      </c>
      <c r="Z338" s="99">
        <v>-0.278991298</v>
      </c>
      <c r="AA338" s="99">
        <v>-0.18110236199999999</v>
      </c>
      <c r="AB338" s="99">
        <v>-0.27569528399999998</v>
      </c>
      <c r="AC338" s="99">
        <v>-0.27803895200000001</v>
      </c>
      <c r="AD338" s="99">
        <v>-0.22224585299999999</v>
      </c>
      <c r="AE338" s="100">
        <v>-6.5934066E-2</v>
      </c>
    </row>
    <row r="339" spans="1:31" s="187" customFormat="1" ht="14.6" x14ac:dyDescent="0.4">
      <c r="A339" s="181">
        <v>44224</v>
      </c>
      <c r="B339" s="98">
        <v>41533</v>
      </c>
      <c r="C339" s="143">
        <v>73</v>
      </c>
      <c r="D339" s="101">
        <v>923</v>
      </c>
      <c r="E339" s="101">
        <v>10710</v>
      </c>
      <c r="F339" s="101">
        <v>16660</v>
      </c>
      <c r="G339" s="101">
        <v>859</v>
      </c>
      <c r="H339" s="101">
        <v>807</v>
      </c>
      <c r="I339" s="101">
        <v>6650</v>
      </c>
      <c r="J339" s="101">
        <v>4739</v>
      </c>
      <c r="K339" s="144">
        <v>112</v>
      </c>
      <c r="L339" s="98">
        <v>28858</v>
      </c>
      <c r="M339" s="143">
        <v>54</v>
      </c>
      <c r="N339" s="101">
        <v>737</v>
      </c>
      <c r="O339" s="101">
        <v>7001</v>
      </c>
      <c r="P339" s="101">
        <v>11901</v>
      </c>
      <c r="Q339" s="101">
        <v>626</v>
      </c>
      <c r="R339" s="101">
        <v>654</v>
      </c>
      <c r="S339" s="101">
        <v>4245</v>
      </c>
      <c r="T339" s="101">
        <v>3555</v>
      </c>
      <c r="U339" s="144">
        <v>85</v>
      </c>
      <c r="V339" s="99">
        <v>-0.29088667600000001</v>
      </c>
      <c r="W339" s="145">
        <v>-0.26027397299999999</v>
      </c>
      <c r="X339" s="99">
        <v>-0.201516793</v>
      </c>
      <c r="Y339" s="99">
        <v>-0.34631185799999997</v>
      </c>
      <c r="Z339" s="99">
        <v>-0.28565426199999999</v>
      </c>
      <c r="AA339" s="99">
        <v>-0.27124563400000001</v>
      </c>
      <c r="AB339" s="99">
        <v>-0.189591078</v>
      </c>
      <c r="AC339" s="99">
        <v>-0.36165413499999999</v>
      </c>
      <c r="AD339" s="99">
        <v>-0.24984173900000001</v>
      </c>
      <c r="AE339" s="100">
        <v>-0.241071429</v>
      </c>
    </row>
    <row r="340" spans="1:31" s="187" customFormat="1" ht="14.6" x14ac:dyDescent="0.4">
      <c r="A340" s="181">
        <v>44225</v>
      </c>
      <c r="B340" s="98">
        <v>38216</v>
      </c>
      <c r="C340" s="143">
        <v>71</v>
      </c>
      <c r="D340" s="101">
        <v>873</v>
      </c>
      <c r="E340" s="101">
        <v>9620</v>
      </c>
      <c r="F340" s="101">
        <v>15432</v>
      </c>
      <c r="G340" s="101">
        <v>719</v>
      </c>
      <c r="H340" s="101">
        <v>741</v>
      </c>
      <c r="I340" s="101">
        <v>6207</v>
      </c>
      <c r="J340" s="101">
        <v>4446</v>
      </c>
      <c r="K340" s="144">
        <v>107</v>
      </c>
      <c r="L340" s="98">
        <v>29507</v>
      </c>
      <c r="M340" s="143">
        <v>53</v>
      </c>
      <c r="N340" s="101">
        <v>682</v>
      </c>
      <c r="O340" s="101">
        <v>6891</v>
      </c>
      <c r="P340" s="101">
        <v>12130</v>
      </c>
      <c r="Q340" s="101">
        <v>656</v>
      </c>
      <c r="R340" s="101">
        <v>695</v>
      </c>
      <c r="S340" s="101">
        <v>4512</v>
      </c>
      <c r="T340" s="101">
        <v>3779</v>
      </c>
      <c r="U340" s="144">
        <v>109</v>
      </c>
      <c r="V340" s="99">
        <v>-0.209120157</v>
      </c>
      <c r="W340" s="145">
        <v>-0.25352112700000001</v>
      </c>
      <c r="X340" s="99">
        <v>-0.218785796</v>
      </c>
      <c r="Y340" s="99">
        <v>-0.28367983400000002</v>
      </c>
      <c r="Z340" s="99">
        <v>-0.21397096900000001</v>
      </c>
      <c r="AA340" s="99">
        <v>-8.7621696999999998E-2</v>
      </c>
      <c r="AB340" s="99">
        <v>-6.2078273000000003E-2</v>
      </c>
      <c r="AC340" s="99">
        <v>-0.27307878200000002</v>
      </c>
      <c r="AD340" s="99">
        <v>-0.15002249200000001</v>
      </c>
      <c r="AE340" s="100">
        <v>1.8691589000000002E-2</v>
      </c>
    </row>
    <row r="341" spans="1:31" s="187" customFormat="1" ht="14.6" x14ac:dyDescent="0.4">
      <c r="A341" s="181">
        <v>44226</v>
      </c>
      <c r="B341" s="98">
        <v>38551</v>
      </c>
      <c r="C341" s="143">
        <v>63</v>
      </c>
      <c r="D341" s="101">
        <v>779</v>
      </c>
      <c r="E341" s="101">
        <v>9751</v>
      </c>
      <c r="F341" s="101">
        <v>15756</v>
      </c>
      <c r="G341" s="101">
        <v>747</v>
      </c>
      <c r="H341" s="101">
        <v>756</v>
      </c>
      <c r="I341" s="101">
        <v>6221</v>
      </c>
      <c r="J341" s="101">
        <v>4371</v>
      </c>
      <c r="K341" s="144">
        <v>107</v>
      </c>
      <c r="L341" s="98">
        <v>27463</v>
      </c>
      <c r="M341" s="143">
        <v>53</v>
      </c>
      <c r="N341" s="101">
        <v>678</v>
      </c>
      <c r="O341" s="101">
        <v>6014</v>
      </c>
      <c r="P341" s="101">
        <v>11339</v>
      </c>
      <c r="Q341" s="101">
        <v>656</v>
      </c>
      <c r="R341" s="101">
        <v>725</v>
      </c>
      <c r="S341" s="101">
        <v>4386</v>
      </c>
      <c r="T341" s="101">
        <v>3527</v>
      </c>
      <c r="U341" s="144">
        <v>85</v>
      </c>
      <c r="V341" s="99">
        <v>-0.25524305600000002</v>
      </c>
      <c r="W341" s="145">
        <v>-0.15873015900000001</v>
      </c>
      <c r="X341" s="99">
        <v>-0.129653402</v>
      </c>
      <c r="Y341" s="99">
        <v>-0.38324274400000002</v>
      </c>
      <c r="Z341" s="99">
        <v>-0.28033764900000002</v>
      </c>
      <c r="AA341" s="99">
        <v>-0.12182061600000001</v>
      </c>
      <c r="AB341" s="99">
        <v>-4.1005290999999999E-2</v>
      </c>
      <c r="AC341" s="99">
        <v>-0.29496865500000002</v>
      </c>
      <c r="AD341" s="99">
        <v>-0.19309082599999999</v>
      </c>
      <c r="AE341" s="100">
        <v>-0.20560747700000001</v>
      </c>
    </row>
    <row r="342" spans="1:31" s="187" customFormat="1" ht="14.6" x14ac:dyDescent="0.4">
      <c r="A342" s="181">
        <v>44227</v>
      </c>
      <c r="B342" s="98">
        <v>37992</v>
      </c>
      <c r="C342" s="143">
        <v>73</v>
      </c>
      <c r="D342" s="101">
        <v>879</v>
      </c>
      <c r="E342" s="101">
        <v>9385</v>
      </c>
      <c r="F342" s="101">
        <v>15432</v>
      </c>
      <c r="G342" s="101">
        <v>755</v>
      </c>
      <c r="H342" s="101">
        <v>810</v>
      </c>
      <c r="I342" s="101">
        <v>6141</v>
      </c>
      <c r="J342" s="101">
        <v>4409</v>
      </c>
      <c r="K342" s="144">
        <v>108</v>
      </c>
      <c r="L342" s="98">
        <v>26918</v>
      </c>
      <c r="M342" s="143">
        <v>44</v>
      </c>
      <c r="N342" s="101">
        <v>676</v>
      </c>
      <c r="O342" s="101">
        <v>5905</v>
      </c>
      <c r="P342" s="101">
        <v>11144</v>
      </c>
      <c r="Q342" s="101">
        <v>620</v>
      </c>
      <c r="R342" s="101">
        <v>674</v>
      </c>
      <c r="S342" s="101">
        <v>4297</v>
      </c>
      <c r="T342" s="101">
        <v>3478</v>
      </c>
      <c r="U342" s="144">
        <v>80</v>
      </c>
      <c r="V342" s="99">
        <v>-0.26545950299999999</v>
      </c>
      <c r="W342" s="145">
        <v>-0.39726027400000002</v>
      </c>
      <c r="X342" s="99">
        <v>-0.23094425499999999</v>
      </c>
      <c r="Y342" s="99">
        <v>-0.37080447500000002</v>
      </c>
      <c r="Z342" s="99">
        <v>-0.27786417800000002</v>
      </c>
      <c r="AA342" s="99">
        <v>-0.17880794699999999</v>
      </c>
      <c r="AB342" s="99">
        <v>-0.16790123500000001</v>
      </c>
      <c r="AC342" s="99">
        <v>-0.300276828</v>
      </c>
      <c r="AD342" s="99">
        <v>-0.21115899299999999</v>
      </c>
      <c r="AE342" s="100">
        <v>-0.25925925900000002</v>
      </c>
    </row>
    <row r="343" spans="1:31" s="187" customFormat="1" ht="14.6" x14ac:dyDescent="0.4">
      <c r="A343" s="181">
        <v>44228</v>
      </c>
      <c r="B343" s="98">
        <v>39178</v>
      </c>
      <c r="C343" s="143">
        <v>63</v>
      </c>
      <c r="D343" s="101">
        <v>827</v>
      </c>
      <c r="E343" s="101">
        <v>9762</v>
      </c>
      <c r="F343" s="101">
        <v>16424</v>
      </c>
      <c r="G343" s="101">
        <v>823</v>
      </c>
      <c r="H343" s="101">
        <v>785</v>
      </c>
      <c r="I343" s="101">
        <v>5817</v>
      </c>
      <c r="J343" s="101">
        <v>4582</v>
      </c>
      <c r="K343" s="144">
        <v>95</v>
      </c>
      <c r="L343" s="98">
        <v>31799</v>
      </c>
      <c r="M343" s="143">
        <v>56</v>
      </c>
      <c r="N343" s="101">
        <v>773</v>
      </c>
      <c r="O343" s="101">
        <v>7389</v>
      </c>
      <c r="P343" s="101">
        <v>13140</v>
      </c>
      <c r="Q343" s="101">
        <v>704</v>
      </c>
      <c r="R343" s="101">
        <v>727</v>
      </c>
      <c r="S343" s="101">
        <v>4918</v>
      </c>
      <c r="T343" s="101">
        <v>3974</v>
      </c>
      <c r="U343" s="144">
        <v>118</v>
      </c>
      <c r="V343" s="99">
        <v>-0.17017949399999999</v>
      </c>
      <c r="W343" s="145">
        <v>-0.111111111</v>
      </c>
      <c r="X343" s="99">
        <v>-6.5296251999999999E-2</v>
      </c>
      <c r="Y343" s="99">
        <v>-0.24308543299999999</v>
      </c>
      <c r="Z343" s="99">
        <v>-0.199951291</v>
      </c>
      <c r="AA343" s="99">
        <v>-0.144592953</v>
      </c>
      <c r="AB343" s="99">
        <v>-7.3885350000000002E-2</v>
      </c>
      <c r="AC343" s="99">
        <v>-0.15454701700000001</v>
      </c>
      <c r="AD343" s="99">
        <v>-0.13269314700000001</v>
      </c>
      <c r="AE343" s="100">
        <v>0.24210526299999999</v>
      </c>
    </row>
    <row r="344" spans="1:31" s="187" customFormat="1" ht="14.6" x14ac:dyDescent="0.4">
      <c r="A344" s="181">
        <v>44229</v>
      </c>
      <c r="B344" s="98">
        <v>37920</v>
      </c>
      <c r="C344" s="143">
        <v>64</v>
      </c>
      <c r="D344" s="101">
        <v>766</v>
      </c>
      <c r="E344" s="101">
        <v>8930</v>
      </c>
      <c r="F344" s="101">
        <v>16474</v>
      </c>
      <c r="G344" s="101">
        <v>831</v>
      </c>
      <c r="H344" s="101">
        <v>802</v>
      </c>
      <c r="I344" s="101">
        <v>5548</v>
      </c>
      <c r="J344" s="101">
        <v>4407</v>
      </c>
      <c r="K344" s="144">
        <v>98</v>
      </c>
      <c r="L344" s="98">
        <v>29574</v>
      </c>
      <c r="M344" s="143">
        <v>33</v>
      </c>
      <c r="N344" s="101">
        <v>558</v>
      </c>
      <c r="O344" s="101">
        <v>6494</v>
      </c>
      <c r="P344" s="101">
        <v>12620</v>
      </c>
      <c r="Q344" s="101">
        <v>681</v>
      </c>
      <c r="R344" s="101">
        <v>702</v>
      </c>
      <c r="S344" s="101">
        <v>4569</v>
      </c>
      <c r="T344" s="101">
        <v>3839</v>
      </c>
      <c r="U344" s="144">
        <v>78</v>
      </c>
      <c r="V344" s="99">
        <v>-0.203863401</v>
      </c>
      <c r="W344" s="145">
        <v>-0.484375</v>
      </c>
      <c r="X344" s="99">
        <v>-0.27154046999999998</v>
      </c>
      <c r="Y344" s="99">
        <v>-0.27278835400000001</v>
      </c>
      <c r="Z344" s="99">
        <v>-0.233944397</v>
      </c>
      <c r="AA344" s="99">
        <v>-0.180505415</v>
      </c>
      <c r="AB344" s="99">
        <v>-0.124688279</v>
      </c>
      <c r="AC344" s="99">
        <v>-0.17645998600000001</v>
      </c>
      <c r="AD344" s="99">
        <v>-0.12888586299999999</v>
      </c>
      <c r="AE344" s="100">
        <v>-0.20408163300000001</v>
      </c>
    </row>
    <row r="345" spans="1:31" s="187" customFormat="1" ht="14.6" x14ac:dyDescent="0.4">
      <c r="A345" s="181">
        <v>44230</v>
      </c>
      <c r="B345" s="98">
        <v>38061</v>
      </c>
      <c r="C345" s="143">
        <v>60</v>
      </c>
      <c r="D345" s="101">
        <v>788</v>
      </c>
      <c r="E345" s="101">
        <v>9013</v>
      </c>
      <c r="F345" s="101">
        <v>16743</v>
      </c>
      <c r="G345" s="101">
        <v>863</v>
      </c>
      <c r="H345" s="101">
        <v>783</v>
      </c>
      <c r="I345" s="101">
        <v>5488</v>
      </c>
      <c r="J345" s="101">
        <v>4249</v>
      </c>
      <c r="K345" s="144">
        <v>74</v>
      </c>
      <c r="L345" s="98">
        <v>30102</v>
      </c>
      <c r="M345" s="143">
        <v>56</v>
      </c>
      <c r="N345" s="101">
        <v>795</v>
      </c>
      <c r="O345" s="101">
        <v>7013</v>
      </c>
      <c r="P345" s="101">
        <v>12558</v>
      </c>
      <c r="Q345" s="101">
        <v>684</v>
      </c>
      <c r="R345" s="101">
        <v>642</v>
      </c>
      <c r="S345" s="101">
        <v>4405</v>
      </c>
      <c r="T345" s="101">
        <v>3867</v>
      </c>
      <c r="U345" s="144">
        <v>82</v>
      </c>
      <c r="V345" s="99">
        <v>-0.20514321099999999</v>
      </c>
      <c r="W345" s="145">
        <v>-6.6666666999999999E-2</v>
      </c>
      <c r="X345" s="99">
        <v>8.8832489999999993E-3</v>
      </c>
      <c r="Y345" s="99">
        <v>-0.22190169800000001</v>
      </c>
      <c r="Z345" s="99">
        <v>-0.24995520500000001</v>
      </c>
      <c r="AA345" s="99">
        <v>-0.20741599099999999</v>
      </c>
      <c r="AB345" s="99">
        <v>-0.18007662799999999</v>
      </c>
      <c r="AC345" s="99">
        <v>-0.19733965000000001</v>
      </c>
      <c r="AD345" s="99">
        <v>-8.9903506999999994E-2</v>
      </c>
      <c r="AE345" s="100">
        <v>0.10810810799999999</v>
      </c>
    </row>
    <row r="346" spans="1:31" s="187" customFormat="1" ht="14.6" x14ac:dyDescent="0.4">
      <c r="A346" s="181">
        <v>44231</v>
      </c>
      <c r="B346" s="98">
        <v>42993</v>
      </c>
      <c r="C346" s="143">
        <v>62</v>
      </c>
      <c r="D346" s="101">
        <v>964</v>
      </c>
      <c r="E346" s="101">
        <v>10956</v>
      </c>
      <c r="F346" s="101">
        <v>18836</v>
      </c>
      <c r="G346" s="101">
        <v>823</v>
      </c>
      <c r="H346" s="101">
        <v>861</v>
      </c>
      <c r="I346" s="101">
        <v>5819</v>
      </c>
      <c r="J346" s="101">
        <v>4566</v>
      </c>
      <c r="K346" s="144">
        <v>106</v>
      </c>
      <c r="L346" s="98">
        <v>30773</v>
      </c>
      <c r="M346" s="143">
        <v>53</v>
      </c>
      <c r="N346" s="101">
        <v>792</v>
      </c>
      <c r="O346" s="101">
        <v>7477</v>
      </c>
      <c r="P346" s="101">
        <v>12842</v>
      </c>
      <c r="Q346" s="101">
        <v>638</v>
      </c>
      <c r="R346" s="101">
        <v>691</v>
      </c>
      <c r="S346" s="101">
        <v>4497</v>
      </c>
      <c r="T346" s="101">
        <v>3709</v>
      </c>
      <c r="U346" s="144">
        <v>74</v>
      </c>
      <c r="V346" s="99">
        <v>-0.27284077800000001</v>
      </c>
      <c r="W346" s="145">
        <v>-0.14516129</v>
      </c>
      <c r="X346" s="99">
        <v>-0.17842323700000001</v>
      </c>
      <c r="Y346" s="99">
        <v>-0.31754289899999999</v>
      </c>
      <c r="Z346" s="99">
        <v>-0.31822042900000003</v>
      </c>
      <c r="AA346" s="99">
        <v>-0.22478736299999999</v>
      </c>
      <c r="AB346" s="99">
        <v>-0.19744483199999999</v>
      </c>
      <c r="AC346" s="99">
        <v>-0.22718680199999999</v>
      </c>
      <c r="AD346" s="99">
        <v>-0.187691634</v>
      </c>
      <c r="AE346" s="100">
        <v>-0.30188679200000001</v>
      </c>
    </row>
    <row r="347" spans="1:31" s="187" customFormat="1" ht="14.6" x14ac:dyDescent="0.4">
      <c r="A347" s="181">
        <v>44232</v>
      </c>
      <c r="B347" s="98">
        <v>40621</v>
      </c>
      <c r="C347" s="143">
        <v>77</v>
      </c>
      <c r="D347" s="101">
        <v>879</v>
      </c>
      <c r="E347" s="101">
        <v>10343</v>
      </c>
      <c r="F347" s="101">
        <v>17690</v>
      </c>
      <c r="G347" s="101">
        <v>853</v>
      </c>
      <c r="H347" s="101">
        <v>806</v>
      </c>
      <c r="I347" s="101">
        <v>5566</v>
      </c>
      <c r="J347" s="101">
        <v>4314</v>
      </c>
      <c r="K347" s="144">
        <v>93</v>
      </c>
      <c r="L347" s="98">
        <v>30676</v>
      </c>
      <c r="M347" s="143">
        <v>62</v>
      </c>
      <c r="N347" s="101">
        <v>757</v>
      </c>
      <c r="O347" s="101">
        <v>7610</v>
      </c>
      <c r="P347" s="101">
        <v>12716</v>
      </c>
      <c r="Q347" s="101">
        <v>647</v>
      </c>
      <c r="R347" s="101">
        <v>663</v>
      </c>
      <c r="S347" s="101">
        <v>4287</v>
      </c>
      <c r="T347" s="101">
        <v>3843</v>
      </c>
      <c r="U347" s="144">
        <v>91</v>
      </c>
      <c r="V347" s="99">
        <v>-0.23819274700000001</v>
      </c>
      <c r="W347" s="145">
        <v>-0.19480519499999999</v>
      </c>
      <c r="X347" s="99">
        <v>-0.13879408400000001</v>
      </c>
      <c r="Y347" s="99">
        <v>-0.264236682</v>
      </c>
      <c r="Z347" s="99">
        <v>-0.28117580599999997</v>
      </c>
      <c r="AA347" s="99">
        <v>-0.24150058599999999</v>
      </c>
      <c r="AB347" s="99">
        <v>-0.177419355</v>
      </c>
      <c r="AC347" s="99">
        <v>-0.22978799899999999</v>
      </c>
      <c r="AD347" s="99">
        <v>-0.109179416</v>
      </c>
      <c r="AE347" s="100">
        <v>-2.1505376E-2</v>
      </c>
    </row>
    <row r="348" spans="1:31" s="187" customFormat="1" ht="14.6" x14ac:dyDescent="0.4">
      <c r="A348" s="181">
        <v>44233</v>
      </c>
      <c r="B348" s="98">
        <v>39736</v>
      </c>
      <c r="C348" s="143">
        <v>75</v>
      </c>
      <c r="D348" s="101">
        <v>839</v>
      </c>
      <c r="E348" s="101">
        <v>10771</v>
      </c>
      <c r="F348" s="101">
        <v>16359</v>
      </c>
      <c r="G348" s="101">
        <v>836</v>
      </c>
      <c r="H348" s="101">
        <v>797</v>
      </c>
      <c r="I348" s="101">
        <v>5642</v>
      </c>
      <c r="J348" s="101">
        <v>4313</v>
      </c>
      <c r="K348" s="144">
        <v>104</v>
      </c>
      <c r="L348" s="98">
        <v>28054</v>
      </c>
      <c r="M348" s="143">
        <v>61</v>
      </c>
      <c r="N348" s="101">
        <v>704</v>
      </c>
      <c r="O348" s="101">
        <v>6682</v>
      </c>
      <c r="P348" s="101">
        <v>11708</v>
      </c>
      <c r="Q348" s="101">
        <v>621</v>
      </c>
      <c r="R348" s="101">
        <v>641</v>
      </c>
      <c r="S348" s="101">
        <v>3948</v>
      </c>
      <c r="T348" s="101">
        <v>3614</v>
      </c>
      <c r="U348" s="144">
        <v>75</v>
      </c>
      <c r="V348" s="99">
        <v>-0.26214396699999998</v>
      </c>
      <c r="W348" s="145">
        <v>-0.18666666700000001</v>
      </c>
      <c r="X348" s="99">
        <v>-0.16090583999999999</v>
      </c>
      <c r="Y348" s="99">
        <v>-0.37963048900000002</v>
      </c>
      <c r="Z348" s="99">
        <v>-0.284308332</v>
      </c>
      <c r="AA348" s="99">
        <v>-0.257177033</v>
      </c>
      <c r="AB348" s="99">
        <v>-0.19573400299999999</v>
      </c>
      <c r="AC348" s="99">
        <v>-0.30024813900000002</v>
      </c>
      <c r="AD348" s="99">
        <v>-0.16206816600000001</v>
      </c>
      <c r="AE348" s="100">
        <v>-0.27884615400000001</v>
      </c>
    </row>
    <row r="349" spans="1:31" s="187" customFormat="1" ht="14.6" x14ac:dyDescent="0.4">
      <c r="A349" s="181">
        <v>44234</v>
      </c>
      <c r="B349" s="98">
        <v>40568</v>
      </c>
      <c r="C349" s="143">
        <v>75</v>
      </c>
      <c r="D349" s="101">
        <v>924</v>
      </c>
      <c r="E349" s="101">
        <v>10368</v>
      </c>
      <c r="F349" s="101">
        <v>17527</v>
      </c>
      <c r="G349" s="101">
        <v>818</v>
      </c>
      <c r="H349" s="101">
        <v>742</v>
      </c>
      <c r="I349" s="101">
        <v>5701</v>
      </c>
      <c r="J349" s="101">
        <v>4315</v>
      </c>
      <c r="K349" s="144">
        <v>98</v>
      </c>
      <c r="L349" s="98">
        <v>27036</v>
      </c>
      <c r="M349" s="143">
        <v>47</v>
      </c>
      <c r="N349" s="101">
        <v>542</v>
      </c>
      <c r="O349" s="101">
        <v>6489</v>
      </c>
      <c r="P349" s="101">
        <v>11460</v>
      </c>
      <c r="Q349" s="101">
        <v>589</v>
      </c>
      <c r="R349" s="101">
        <v>598</v>
      </c>
      <c r="S349" s="101">
        <v>3745</v>
      </c>
      <c r="T349" s="101">
        <v>3498</v>
      </c>
      <c r="U349" s="144">
        <v>68</v>
      </c>
      <c r="V349" s="99">
        <v>-0.31963576199999999</v>
      </c>
      <c r="W349" s="145">
        <v>-0.37333333299999999</v>
      </c>
      <c r="X349" s="99">
        <v>-0.41341991300000003</v>
      </c>
      <c r="Y349" s="99">
        <v>-0.37413194399999999</v>
      </c>
      <c r="Z349" s="99">
        <v>-0.34615165199999998</v>
      </c>
      <c r="AA349" s="99">
        <v>-0.27995110000000001</v>
      </c>
      <c r="AB349" s="99">
        <v>-0.19407008100000001</v>
      </c>
      <c r="AC349" s="99">
        <v>-0.343097702</v>
      </c>
      <c r="AD349" s="99">
        <v>-0.18933951299999999</v>
      </c>
      <c r="AE349" s="100">
        <v>-0.30612244900000002</v>
      </c>
    </row>
    <row r="350" spans="1:31" s="187" customFormat="1" ht="14.6" x14ac:dyDescent="0.4">
      <c r="A350" s="181">
        <v>44235</v>
      </c>
      <c r="B350" s="98">
        <v>40413</v>
      </c>
      <c r="C350" s="143">
        <v>70</v>
      </c>
      <c r="D350" s="101">
        <v>855</v>
      </c>
      <c r="E350" s="101">
        <v>10311</v>
      </c>
      <c r="F350" s="101">
        <v>17676</v>
      </c>
      <c r="G350" s="101">
        <v>818</v>
      </c>
      <c r="H350" s="101">
        <v>825</v>
      </c>
      <c r="I350" s="101">
        <v>5560</v>
      </c>
      <c r="J350" s="101">
        <v>4200</v>
      </c>
      <c r="K350" s="144">
        <v>98</v>
      </c>
      <c r="L350" s="98">
        <v>31589</v>
      </c>
      <c r="M350" s="143">
        <v>45</v>
      </c>
      <c r="N350" s="101">
        <v>587</v>
      </c>
      <c r="O350" s="101">
        <v>7936</v>
      </c>
      <c r="P350" s="101">
        <v>13567</v>
      </c>
      <c r="Q350" s="101">
        <v>620</v>
      </c>
      <c r="R350" s="101">
        <v>613</v>
      </c>
      <c r="S350" s="101">
        <v>4192</v>
      </c>
      <c r="T350" s="101">
        <v>3951</v>
      </c>
      <c r="U350" s="144">
        <v>78</v>
      </c>
      <c r="V350" s="99">
        <v>-0.21423825699999999</v>
      </c>
      <c r="W350" s="145">
        <v>-0.35714285699999998</v>
      </c>
      <c r="X350" s="99">
        <v>-0.31345029200000002</v>
      </c>
      <c r="Y350" s="99">
        <v>-0.23033653400000001</v>
      </c>
      <c r="Z350" s="99">
        <v>-0.23246209500000001</v>
      </c>
      <c r="AA350" s="99">
        <v>-0.24205378999999999</v>
      </c>
      <c r="AB350" s="99">
        <v>-0.256969697</v>
      </c>
      <c r="AC350" s="99">
        <v>-0.24604316500000001</v>
      </c>
      <c r="AD350" s="99">
        <v>-5.9285714000000003E-2</v>
      </c>
      <c r="AE350" s="100">
        <v>-0.20408163300000001</v>
      </c>
    </row>
    <row r="351" spans="1:31" s="187" customFormat="1" ht="14.6" x14ac:dyDescent="0.4">
      <c r="A351" s="181">
        <v>44236</v>
      </c>
      <c r="B351" s="98">
        <v>38031</v>
      </c>
      <c r="C351" s="143">
        <v>76</v>
      </c>
      <c r="D351" s="101">
        <v>821</v>
      </c>
      <c r="E351" s="101">
        <v>8886</v>
      </c>
      <c r="F351" s="101">
        <v>16784</v>
      </c>
      <c r="G351" s="101">
        <v>807</v>
      </c>
      <c r="H351" s="101">
        <v>763</v>
      </c>
      <c r="I351" s="101">
        <v>5506</v>
      </c>
      <c r="J351" s="101">
        <v>4298</v>
      </c>
      <c r="K351" s="144">
        <v>90</v>
      </c>
      <c r="L351" s="98">
        <v>30524</v>
      </c>
      <c r="M351" s="143">
        <v>48</v>
      </c>
      <c r="N351" s="101">
        <v>794</v>
      </c>
      <c r="O351" s="101">
        <v>7372</v>
      </c>
      <c r="P351" s="101">
        <v>13160</v>
      </c>
      <c r="Q351" s="101">
        <v>611</v>
      </c>
      <c r="R351" s="101">
        <v>648</v>
      </c>
      <c r="S351" s="101">
        <v>4098</v>
      </c>
      <c r="T351" s="101">
        <v>3720</v>
      </c>
      <c r="U351" s="144">
        <v>73</v>
      </c>
      <c r="V351" s="99">
        <v>-0.20562703700000001</v>
      </c>
      <c r="W351" s="145">
        <v>-0.368421053</v>
      </c>
      <c r="X351" s="99">
        <v>-3.2886723999999999E-2</v>
      </c>
      <c r="Y351" s="99">
        <v>-0.170380374</v>
      </c>
      <c r="Z351" s="99">
        <v>-0.21591992400000001</v>
      </c>
      <c r="AA351" s="99">
        <v>-0.24287484500000001</v>
      </c>
      <c r="AB351" s="99">
        <v>-0.150720839</v>
      </c>
      <c r="AC351" s="99">
        <v>-0.25572103200000001</v>
      </c>
      <c r="AD351" s="99">
        <v>-0.13448115399999999</v>
      </c>
      <c r="AE351" s="100">
        <v>-0.188888889</v>
      </c>
    </row>
    <row r="352" spans="1:31" s="187" customFormat="1" ht="14.6" x14ac:dyDescent="0.4">
      <c r="A352" s="181">
        <v>44237</v>
      </c>
      <c r="B352" s="98">
        <v>39908</v>
      </c>
      <c r="C352" s="143">
        <v>57</v>
      </c>
      <c r="D352" s="101">
        <v>816</v>
      </c>
      <c r="E352" s="101">
        <v>9607</v>
      </c>
      <c r="F352" s="101">
        <v>17677</v>
      </c>
      <c r="G352" s="101">
        <v>808</v>
      </c>
      <c r="H352" s="101">
        <v>793</v>
      </c>
      <c r="I352" s="101">
        <v>5738</v>
      </c>
      <c r="J352" s="101">
        <v>4312</v>
      </c>
      <c r="K352" s="144">
        <v>100</v>
      </c>
      <c r="L352" s="98">
        <v>29827</v>
      </c>
      <c r="M352" s="143">
        <v>48</v>
      </c>
      <c r="N352" s="101">
        <v>746</v>
      </c>
      <c r="O352" s="101">
        <v>7219</v>
      </c>
      <c r="P352" s="101">
        <v>12872</v>
      </c>
      <c r="Q352" s="101">
        <v>635</v>
      </c>
      <c r="R352" s="101">
        <v>633</v>
      </c>
      <c r="S352" s="101">
        <v>4002</v>
      </c>
      <c r="T352" s="101">
        <v>3583</v>
      </c>
      <c r="U352" s="144">
        <v>89</v>
      </c>
      <c r="V352" s="99">
        <v>-0.25388601</v>
      </c>
      <c r="W352" s="145">
        <v>-0.15789473700000001</v>
      </c>
      <c r="X352" s="99">
        <v>-8.5784314E-2</v>
      </c>
      <c r="Y352" s="99">
        <v>-0.248568752</v>
      </c>
      <c r="Z352" s="99">
        <v>-0.27182214199999999</v>
      </c>
      <c r="AA352" s="99">
        <v>-0.21410891100000001</v>
      </c>
      <c r="AB352" s="99">
        <v>-0.20176544799999999</v>
      </c>
      <c r="AC352" s="99">
        <v>-0.302544441</v>
      </c>
      <c r="AD352" s="99">
        <v>-0.16906308</v>
      </c>
      <c r="AE352" s="100">
        <v>-0.11</v>
      </c>
    </row>
    <row r="353" spans="1:31" s="187" customFormat="1" ht="14.6" x14ac:dyDescent="0.4">
      <c r="A353" s="181">
        <v>44238</v>
      </c>
      <c r="B353" s="98">
        <v>43857</v>
      </c>
      <c r="C353" s="143">
        <v>70</v>
      </c>
      <c r="D353" s="101">
        <v>862</v>
      </c>
      <c r="E353" s="101">
        <v>11042</v>
      </c>
      <c r="F353" s="101">
        <v>19689</v>
      </c>
      <c r="G353" s="101">
        <v>858</v>
      </c>
      <c r="H353" s="101">
        <v>797</v>
      </c>
      <c r="I353" s="101">
        <v>6086</v>
      </c>
      <c r="J353" s="101">
        <v>4357</v>
      </c>
      <c r="K353" s="144">
        <v>96</v>
      </c>
      <c r="L353" s="98">
        <v>29588</v>
      </c>
      <c r="M353" s="143">
        <v>54</v>
      </c>
      <c r="N353" s="101">
        <v>720</v>
      </c>
      <c r="O353" s="101">
        <v>7235</v>
      </c>
      <c r="P353" s="101">
        <v>12688</v>
      </c>
      <c r="Q353" s="101">
        <v>626</v>
      </c>
      <c r="R353" s="101">
        <v>604</v>
      </c>
      <c r="S353" s="101">
        <v>4020</v>
      </c>
      <c r="T353" s="101">
        <v>3557</v>
      </c>
      <c r="U353" s="144">
        <v>84</v>
      </c>
      <c r="V353" s="99">
        <v>-0.31881761400000003</v>
      </c>
      <c r="W353" s="145">
        <v>-0.22857142899999999</v>
      </c>
      <c r="X353" s="99">
        <v>-0.16473317900000001</v>
      </c>
      <c r="Y353" s="99">
        <v>-0.34477449700000001</v>
      </c>
      <c r="Z353" s="99">
        <v>-0.35557925699999998</v>
      </c>
      <c r="AA353" s="99">
        <v>-0.27039626999999999</v>
      </c>
      <c r="AB353" s="99">
        <v>-0.24215809299999999</v>
      </c>
      <c r="AC353" s="99">
        <v>-0.33946763099999999</v>
      </c>
      <c r="AD353" s="99">
        <v>-0.183612577</v>
      </c>
      <c r="AE353" s="100">
        <v>-0.125</v>
      </c>
    </row>
    <row r="354" spans="1:31" s="187" customFormat="1" ht="14.6" x14ac:dyDescent="0.4">
      <c r="A354" s="181">
        <v>44239</v>
      </c>
      <c r="B354" s="98">
        <v>37335</v>
      </c>
      <c r="C354" s="143">
        <v>64</v>
      </c>
      <c r="D354" s="101">
        <v>874</v>
      </c>
      <c r="E354" s="101">
        <v>10105</v>
      </c>
      <c r="F354" s="101">
        <v>14777</v>
      </c>
      <c r="G354" s="101">
        <v>856</v>
      </c>
      <c r="H354" s="101">
        <v>778</v>
      </c>
      <c r="I354" s="101">
        <v>5698</v>
      </c>
      <c r="J354" s="101">
        <v>4066</v>
      </c>
      <c r="K354" s="144">
        <v>117</v>
      </c>
      <c r="L354" s="98">
        <v>30028</v>
      </c>
      <c r="M354" s="143">
        <v>51</v>
      </c>
      <c r="N354" s="101">
        <v>748</v>
      </c>
      <c r="O354" s="101">
        <v>7143</v>
      </c>
      <c r="P354" s="101">
        <v>12788</v>
      </c>
      <c r="Q354" s="101">
        <v>636</v>
      </c>
      <c r="R354" s="101">
        <v>650</v>
      </c>
      <c r="S354" s="101">
        <v>4350</v>
      </c>
      <c r="T354" s="101">
        <v>3579</v>
      </c>
      <c r="U354" s="144">
        <v>83</v>
      </c>
      <c r="V354" s="99">
        <v>-0.159566654</v>
      </c>
      <c r="W354" s="145">
        <v>-0.203125</v>
      </c>
      <c r="X354" s="99">
        <v>-0.14416476</v>
      </c>
      <c r="Y354" s="99">
        <v>-0.29312221700000002</v>
      </c>
      <c r="Z354" s="99">
        <v>-0.13460106899999999</v>
      </c>
      <c r="AA354" s="99">
        <v>-0.25700934600000003</v>
      </c>
      <c r="AB354" s="99">
        <v>-0.164524422</v>
      </c>
      <c r="AC354" s="99">
        <v>-0.23657423699999999</v>
      </c>
      <c r="AD354" s="99">
        <v>-0.11977373299999999</v>
      </c>
      <c r="AE354" s="100">
        <v>-0.29059829100000001</v>
      </c>
    </row>
    <row r="355" spans="1:31" s="187" customFormat="1" ht="14.6" x14ac:dyDescent="0.4">
      <c r="A355" s="181">
        <v>44240</v>
      </c>
      <c r="B355" s="98">
        <v>36779</v>
      </c>
      <c r="C355" s="143">
        <v>40</v>
      </c>
      <c r="D355" s="101">
        <v>681</v>
      </c>
      <c r="E355" s="101">
        <v>8463</v>
      </c>
      <c r="F355" s="101">
        <v>15878</v>
      </c>
      <c r="G355" s="101">
        <v>787</v>
      </c>
      <c r="H355" s="101">
        <v>829</v>
      </c>
      <c r="I355" s="101">
        <v>5638</v>
      </c>
      <c r="J355" s="101">
        <v>4354</v>
      </c>
      <c r="K355" s="144">
        <v>109</v>
      </c>
      <c r="L355" s="98">
        <v>27445</v>
      </c>
      <c r="M355" s="143">
        <v>52</v>
      </c>
      <c r="N355" s="101">
        <v>663</v>
      </c>
      <c r="O355" s="101">
        <v>6312</v>
      </c>
      <c r="P355" s="101">
        <v>11568</v>
      </c>
      <c r="Q355" s="101">
        <v>608</v>
      </c>
      <c r="R355" s="101">
        <v>648</v>
      </c>
      <c r="S355" s="101">
        <v>4177</v>
      </c>
      <c r="T355" s="101">
        <v>3329</v>
      </c>
      <c r="U355" s="144">
        <v>88</v>
      </c>
      <c r="V355" s="99">
        <v>-0.25367283499999999</v>
      </c>
      <c r="W355" s="145">
        <v>0.3</v>
      </c>
      <c r="X355" s="99">
        <v>-2.6431718E-2</v>
      </c>
      <c r="Y355" s="99">
        <v>-0.25416518999999999</v>
      </c>
      <c r="Z355" s="99">
        <v>-0.271444766</v>
      </c>
      <c r="AA355" s="99">
        <v>-0.22744599700000001</v>
      </c>
      <c r="AB355" s="99">
        <v>-0.21833534399999999</v>
      </c>
      <c r="AC355" s="99">
        <v>-0.25913444499999999</v>
      </c>
      <c r="AD355" s="99">
        <v>-0.23541571</v>
      </c>
      <c r="AE355" s="100">
        <v>-0.19266055000000001</v>
      </c>
    </row>
    <row r="356" spans="1:31" s="187" customFormat="1" ht="14.6" x14ac:dyDescent="0.4">
      <c r="A356" s="181">
        <v>44241</v>
      </c>
      <c r="B356" s="98">
        <v>38800</v>
      </c>
      <c r="C356" s="143">
        <v>68</v>
      </c>
      <c r="D356" s="101">
        <v>842</v>
      </c>
      <c r="E356" s="101">
        <v>9851</v>
      </c>
      <c r="F356" s="101">
        <v>16587</v>
      </c>
      <c r="G356" s="101">
        <v>850</v>
      </c>
      <c r="H356" s="101">
        <v>784</v>
      </c>
      <c r="I356" s="101">
        <v>5429</v>
      </c>
      <c r="J356" s="101">
        <v>4279</v>
      </c>
      <c r="K356" s="144">
        <v>110</v>
      </c>
      <c r="L356" s="98">
        <v>27855</v>
      </c>
      <c r="M356" s="143">
        <v>42</v>
      </c>
      <c r="N356" s="101">
        <v>656</v>
      </c>
      <c r="O356" s="101">
        <v>6425</v>
      </c>
      <c r="P356" s="101">
        <v>11871</v>
      </c>
      <c r="Q356" s="101">
        <v>611</v>
      </c>
      <c r="R356" s="101">
        <v>664</v>
      </c>
      <c r="S356" s="101">
        <v>4039</v>
      </c>
      <c r="T356" s="101">
        <v>3471</v>
      </c>
      <c r="U356" s="144">
        <v>76</v>
      </c>
      <c r="V356" s="99">
        <v>-0.25973263299999999</v>
      </c>
      <c r="W356" s="145">
        <v>-0.382352941</v>
      </c>
      <c r="X356" s="99">
        <v>-0.220902613</v>
      </c>
      <c r="Y356" s="99">
        <v>-0.34778195099999998</v>
      </c>
      <c r="Z356" s="99">
        <v>-0.28431904499999999</v>
      </c>
      <c r="AA356" s="99">
        <v>-0.28117647099999998</v>
      </c>
      <c r="AB356" s="99">
        <v>-0.153061224</v>
      </c>
      <c r="AC356" s="99">
        <v>-0.25603241799999998</v>
      </c>
      <c r="AD356" s="99">
        <v>-0.18882916599999999</v>
      </c>
      <c r="AE356" s="100">
        <v>-0.30909090900000002</v>
      </c>
    </row>
    <row r="357" spans="1:31" s="187" customFormat="1" ht="14.6" x14ac:dyDescent="0.4">
      <c r="A357" s="181">
        <v>44242</v>
      </c>
      <c r="B357" s="98">
        <v>41012</v>
      </c>
      <c r="C357" s="143">
        <v>70</v>
      </c>
      <c r="D357" s="101">
        <v>893</v>
      </c>
      <c r="E357" s="101">
        <v>10066</v>
      </c>
      <c r="F357" s="101">
        <v>18087</v>
      </c>
      <c r="G357" s="101">
        <v>858</v>
      </c>
      <c r="H357" s="101">
        <v>771</v>
      </c>
      <c r="I357" s="101">
        <v>5856</v>
      </c>
      <c r="J357" s="101">
        <v>4315</v>
      </c>
      <c r="K357" s="144">
        <v>96</v>
      </c>
      <c r="L357" s="98">
        <v>31292</v>
      </c>
      <c r="M357" s="143">
        <v>52</v>
      </c>
      <c r="N357" s="101">
        <v>734</v>
      </c>
      <c r="O357" s="101">
        <v>8020</v>
      </c>
      <c r="P357" s="101">
        <v>12528</v>
      </c>
      <c r="Q357" s="101">
        <v>695</v>
      </c>
      <c r="R357" s="101">
        <v>705</v>
      </c>
      <c r="S357" s="101">
        <v>4555</v>
      </c>
      <c r="T357" s="101">
        <v>3911</v>
      </c>
      <c r="U357" s="144">
        <v>92</v>
      </c>
      <c r="V357" s="99">
        <v>-0.24798035299999999</v>
      </c>
      <c r="W357" s="145">
        <v>-0.257142857</v>
      </c>
      <c r="X357" s="99">
        <v>-0.178051512</v>
      </c>
      <c r="Y357" s="99">
        <v>-0.20325849400000001</v>
      </c>
      <c r="Z357" s="99">
        <v>-0.30734781900000002</v>
      </c>
      <c r="AA357" s="99">
        <v>-0.18997669</v>
      </c>
      <c r="AB357" s="99">
        <v>-8.5603112999999995E-2</v>
      </c>
      <c r="AC357" s="99">
        <v>-0.22216530100000001</v>
      </c>
      <c r="AD357" s="99">
        <v>-9.3626882999999994E-2</v>
      </c>
      <c r="AE357" s="100">
        <v>-4.1666666999999998E-2</v>
      </c>
    </row>
    <row r="358" spans="1:31" s="187" customFormat="1" ht="14.6" x14ac:dyDescent="0.4">
      <c r="A358" s="181">
        <v>44243</v>
      </c>
      <c r="B358" s="98">
        <v>39657</v>
      </c>
      <c r="C358" s="143">
        <v>71</v>
      </c>
      <c r="D358" s="101">
        <v>837</v>
      </c>
      <c r="E358" s="101">
        <v>9282</v>
      </c>
      <c r="F358" s="101">
        <v>17306</v>
      </c>
      <c r="G358" s="101">
        <v>842</v>
      </c>
      <c r="H358" s="101">
        <v>814</v>
      </c>
      <c r="I358" s="101">
        <v>5748</v>
      </c>
      <c r="J358" s="101">
        <v>4657</v>
      </c>
      <c r="K358" s="144">
        <v>100</v>
      </c>
      <c r="L358" s="98">
        <v>30760</v>
      </c>
      <c r="M358" s="143">
        <v>54</v>
      </c>
      <c r="N358" s="101">
        <v>671</v>
      </c>
      <c r="O358" s="101">
        <v>6932</v>
      </c>
      <c r="P358" s="101">
        <v>12588</v>
      </c>
      <c r="Q358" s="101">
        <v>686</v>
      </c>
      <c r="R358" s="101">
        <v>744</v>
      </c>
      <c r="S358" s="101">
        <v>4895</v>
      </c>
      <c r="T358" s="101">
        <v>4093</v>
      </c>
      <c r="U358" s="144">
        <v>97</v>
      </c>
      <c r="V358" s="99">
        <v>-0.21553909500000001</v>
      </c>
      <c r="W358" s="145">
        <v>-0.23943661999999999</v>
      </c>
      <c r="X358" s="99">
        <v>-0.19832736000000001</v>
      </c>
      <c r="Y358" s="99">
        <v>-0.25317819400000002</v>
      </c>
      <c r="Z358" s="99">
        <v>-0.27262221199999997</v>
      </c>
      <c r="AA358" s="99">
        <v>-0.18527315899999999</v>
      </c>
      <c r="AB358" s="99">
        <v>-8.5995085999999998E-2</v>
      </c>
      <c r="AC358" s="99">
        <v>-0.14839944299999999</v>
      </c>
      <c r="AD358" s="99">
        <v>-0.121108009</v>
      </c>
      <c r="AE358" s="100">
        <v>-0.03</v>
      </c>
    </row>
    <row r="359" spans="1:31" s="187" customFormat="1" ht="14.6" x14ac:dyDescent="0.4">
      <c r="A359" s="181">
        <v>44244</v>
      </c>
      <c r="B359" s="98">
        <v>41610</v>
      </c>
      <c r="C359" s="143">
        <v>79</v>
      </c>
      <c r="D359" s="101">
        <v>950</v>
      </c>
      <c r="E359" s="101">
        <v>9649</v>
      </c>
      <c r="F359" s="101">
        <v>18252</v>
      </c>
      <c r="G359" s="101">
        <v>888</v>
      </c>
      <c r="H359" s="101">
        <v>848</v>
      </c>
      <c r="I359" s="101">
        <v>5966</v>
      </c>
      <c r="J359" s="101">
        <v>4885</v>
      </c>
      <c r="K359" s="144">
        <v>93</v>
      </c>
      <c r="L359" s="98">
        <v>31577</v>
      </c>
      <c r="M359" s="143">
        <v>59</v>
      </c>
      <c r="N359" s="101">
        <v>758</v>
      </c>
      <c r="O359" s="101">
        <v>7420</v>
      </c>
      <c r="P359" s="101">
        <v>13369</v>
      </c>
      <c r="Q359" s="101">
        <v>645</v>
      </c>
      <c r="R359" s="101">
        <v>644</v>
      </c>
      <c r="S359" s="101">
        <v>4662</v>
      </c>
      <c r="T359" s="101">
        <v>3930</v>
      </c>
      <c r="U359" s="144">
        <v>90</v>
      </c>
      <c r="V359" s="99">
        <v>-0.244172585</v>
      </c>
      <c r="W359" s="145">
        <v>-0.25316455700000001</v>
      </c>
      <c r="X359" s="99">
        <v>-0.20210526300000001</v>
      </c>
      <c r="Y359" s="99">
        <v>-0.23100839500000001</v>
      </c>
      <c r="Z359" s="99">
        <v>-0.26753232500000002</v>
      </c>
      <c r="AA359" s="99">
        <v>-0.27364864900000002</v>
      </c>
      <c r="AB359" s="99">
        <v>-0.24056603800000001</v>
      </c>
      <c r="AC359" s="99">
        <v>-0.21857190700000001</v>
      </c>
      <c r="AD359" s="99">
        <v>-0.19549641800000001</v>
      </c>
      <c r="AE359" s="100">
        <v>-3.2258065000000002E-2</v>
      </c>
    </row>
    <row r="360" spans="1:31" s="187" customFormat="1" ht="14.6" x14ac:dyDescent="0.4">
      <c r="A360" s="181">
        <v>44245</v>
      </c>
      <c r="B360" s="98">
        <v>44430</v>
      </c>
      <c r="C360" s="143">
        <v>81</v>
      </c>
      <c r="D360" s="101">
        <v>877</v>
      </c>
      <c r="E360" s="101">
        <v>11359</v>
      </c>
      <c r="F360" s="101">
        <v>18810</v>
      </c>
      <c r="G360" s="101">
        <v>910</v>
      </c>
      <c r="H360" s="101">
        <v>955</v>
      </c>
      <c r="I360" s="101">
        <v>6374</v>
      </c>
      <c r="J360" s="101">
        <v>4960</v>
      </c>
      <c r="K360" s="144">
        <v>104</v>
      </c>
      <c r="L360" s="98">
        <v>31472</v>
      </c>
      <c r="M360" s="143">
        <v>62</v>
      </c>
      <c r="N360" s="101">
        <v>764</v>
      </c>
      <c r="O360" s="101">
        <v>7453</v>
      </c>
      <c r="P360" s="101">
        <v>13271</v>
      </c>
      <c r="Q360" s="101">
        <v>611</v>
      </c>
      <c r="R360" s="101">
        <v>664</v>
      </c>
      <c r="S360" s="101">
        <v>4646</v>
      </c>
      <c r="T360" s="101">
        <v>3897</v>
      </c>
      <c r="U360" s="144">
        <v>104</v>
      </c>
      <c r="V360" s="99">
        <v>-0.27371413</v>
      </c>
      <c r="W360" s="145">
        <v>-0.234567901</v>
      </c>
      <c r="X360" s="99">
        <v>-0.128848347</v>
      </c>
      <c r="Y360" s="99">
        <v>-0.34386829800000002</v>
      </c>
      <c r="Z360" s="99">
        <v>-0.29447102600000002</v>
      </c>
      <c r="AA360" s="99">
        <v>-0.32857142900000003</v>
      </c>
      <c r="AB360" s="99">
        <v>-0.30471204200000002</v>
      </c>
      <c r="AC360" s="99">
        <v>-0.27110134899999999</v>
      </c>
      <c r="AD360" s="99">
        <v>-0.21431451600000001</v>
      </c>
      <c r="AE360" s="100">
        <v>0</v>
      </c>
    </row>
    <row r="361" spans="1:31" s="187" customFormat="1" ht="14.6" x14ac:dyDescent="0.4">
      <c r="A361" s="181">
        <v>44246</v>
      </c>
      <c r="B361" s="98">
        <v>43376</v>
      </c>
      <c r="C361" s="143">
        <v>79</v>
      </c>
      <c r="D361" s="101">
        <v>930</v>
      </c>
      <c r="E361" s="101">
        <v>10147</v>
      </c>
      <c r="F361" s="101">
        <v>19286</v>
      </c>
      <c r="G361" s="101">
        <v>906</v>
      </c>
      <c r="H361" s="101">
        <v>904</v>
      </c>
      <c r="I361" s="101">
        <v>6426</v>
      </c>
      <c r="J361" s="101">
        <v>4598</v>
      </c>
      <c r="K361" s="144">
        <v>100</v>
      </c>
      <c r="L361" s="98">
        <v>32331</v>
      </c>
      <c r="M361" s="143">
        <v>45</v>
      </c>
      <c r="N361" s="101">
        <v>790</v>
      </c>
      <c r="O361" s="101">
        <v>7594</v>
      </c>
      <c r="P361" s="101">
        <v>13534</v>
      </c>
      <c r="Q361" s="101">
        <v>686</v>
      </c>
      <c r="R361" s="101">
        <v>707</v>
      </c>
      <c r="S361" s="101">
        <v>4852</v>
      </c>
      <c r="T361" s="101">
        <v>4040</v>
      </c>
      <c r="U361" s="144">
        <v>83</v>
      </c>
      <c r="V361" s="99">
        <v>-0.25555990200000001</v>
      </c>
      <c r="W361" s="145">
        <v>-0.43037974699999998</v>
      </c>
      <c r="X361" s="99">
        <v>-0.150537634</v>
      </c>
      <c r="Y361" s="99">
        <v>-0.25160145900000003</v>
      </c>
      <c r="Z361" s="99">
        <v>-0.29824743300000001</v>
      </c>
      <c r="AA361" s="99">
        <v>-0.242825607</v>
      </c>
      <c r="AB361" s="99">
        <v>-0.21792035400000001</v>
      </c>
      <c r="AC361" s="99">
        <v>-0.24494242099999999</v>
      </c>
      <c r="AD361" s="99">
        <v>-0.121357112</v>
      </c>
      <c r="AE361" s="100">
        <v>-0.17</v>
      </c>
    </row>
    <row r="362" spans="1:31" s="187" customFormat="1" ht="14.6" x14ac:dyDescent="0.4">
      <c r="A362" s="181">
        <v>44247</v>
      </c>
      <c r="B362" s="98">
        <v>40717</v>
      </c>
      <c r="C362" s="143">
        <v>60</v>
      </c>
      <c r="D362" s="101">
        <v>800</v>
      </c>
      <c r="E362" s="101">
        <v>10170</v>
      </c>
      <c r="F362" s="101">
        <v>17509</v>
      </c>
      <c r="G362" s="101">
        <v>823</v>
      </c>
      <c r="H362" s="101">
        <v>786</v>
      </c>
      <c r="I362" s="101">
        <v>5918</v>
      </c>
      <c r="J362" s="101">
        <v>4550</v>
      </c>
      <c r="K362" s="144">
        <v>101</v>
      </c>
      <c r="L362" s="98">
        <v>29569</v>
      </c>
      <c r="M362" s="143">
        <v>42</v>
      </c>
      <c r="N362" s="101">
        <v>570</v>
      </c>
      <c r="O362" s="101">
        <v>6700</v>
      </c>
      <c r="P362" s="101">
        <v>12370</v>
      </c>
      <c r="Q362" s="101">
        <v>681</v>
      </c>
      <c r="R362" s="101">
        <v>751</v>
      </c>
      <c r="S362" s="101">
        <v>4593</v>
      </c>
      <c r="T362" s="101">
        <v>3791</v>
      </c>
      <c r="U362" s="144">
        <v>71</v>
      </c>
      <c r="V362" s="99">
        <v>-0.25135037799999999</v>
      </c>
      <c r="W362" s="145">
        <v>-0.3</v>
      </c>
      <c r="X362" s="99">
        <v>-0.28749999999999998</v>
      </c>
      <c r="Y362" s="99">
        <v>-0.34119960700000002</v>
      </c>
      <c r="Z362" s="99">
        <v>-0.29350619700000002</v>
      </c>
      <c r="AA362" s="99">
        <v>-0.17253948999999999</v>
      </c>
      <c r="AB362" s="99">
        <v>-4.4529262E-2</v>
      </c>
      <c r="AC362" s="99">
        <v>-0.22389320700000001</v>
      </c>
      <c r="AD362" s="99">
        <v>-0.166813187</v>
      </c>
      <c r="AE362" s="100">
        <v>-0.29702970299999998</v>
      </c>
    </row>
    <row r="363" spans="1:31" s="187" customFormat="1" ht="14.6" x14ac:dyDescent="0.4">
      <c r="A363" s="181">
        <v>44248</v>
      </c>
      <c r="B363" s="98">
        <v>41001</v>
      </c>
      <c r="C363" s="143">
        <v>67</v>
      </c>
      <c r="D363" s="101">
        <v>776</v>
      </c>
      <c r="E363" s="101">
        <v>9884</v>
      </c>
      <c r="F363" s="101">
        <v>17822</v>
      </c>
      <c r="G363" s="101">
        <v>856</v>
      </c>
      <c r="H363" s="101">
        <v>827</v>
      </c>
      <c r="I363" s="101">
        <v>6008</v>
      </c>
      <c r="J363" s="101">
        <v>4647</v>
      </c>
      <c r="K363" s="144">
        <v>114</v>
      </c>
      <c r="L363" s="98">
        <v>29748</v>
      </c>
      <c r="M363" s="143">
        <v>52</v>
      </c>
      <c r="N363" s="101">
        <v>698</v>
      </c>
      <c r="O363" s="101">
        <v>6613</v>
      </c>
      <c r="P363" s="101">
        <v>12362</v>
      </c>
      <c r="Q363" s="101">
        <v>698</v>
      </c>
      <c r="R363" s="101">
        <v>749</v>
      </c>
      <c r="S363" s="101">
        <v>4681</v>
      </c>
      <c r="T363" s="101">
        <v>3807</v>
      </c>
      <c r="U363" s="144">
        <v>88</v>
      </c>
      <c r="V363" s="99">
        <v>-0.25651573100000002</v>
      </c>
      <c r="W363" s="145">
        <v>-0.22388059699999999</v>
      </c>
      <c r="X363" s="99">
        <v>-0.100515464</v>
      </c>
      <c r="Y363" s="99">
        <v>-0.33093889100000001</v>
      </c>
      <c r="Z363" s="99">
        <v>-0.30636292199999998</v>
      </c>
      <c r="AA363" s="99">
        <v>-0.18457943900000001</v>
      </c>
      <c r="AB363" s="99">
        <v>-9.4316808000000002E-2</v>
      </c>
      <c r="AC363" s="99">
        <v>-0.22087217000000001</v>
      </c>
      <c r="AD363" s="99">
        <v>-0.18076178200000001</v>
      </c>
      <c r="AE363" s="100">
        <v>-0.22807017500000001</v>
      </c>
    </row>
    <row r="364" spans="1:31" s="187" customFormat="1" ht="14.6" x14ac:dyDescent="0.4">
      <c r="A364" s="181">
        <v>44249</v>
      </c>
      <c r="B364" s="98">
        <v>41357</v>
      </c>
      <c r="C364" s="143">
        <v>71</v>
      </c>
      <c r="D364" s="101">
        <v>831</v>
      </c>
      <c r="E364" s="101">
        <v>10188</v>
      </c>
      <c r="F364" s="101">
        <v>17973</v>
      </c>
      <c r="G364" s="101">
        <v>894</v>
      </c>
      <c r="H364" s="101">
        <v>796</v>
      </c>
      <c r="I364" s="101">
        <v>6102</v>
      </c>
      <c r="J364" s="101">
        <v>4404</v>
      </c>
      <c r="K364" s="144">
        <v>98</v>
      </c>
      <c r="L364" s="98">
        <v>34673</v>
      </c>
      <c r="M364" s="143">
        <v>60</v>
      </c>
      <c r="N364" s="101">
        <v>804</v>
      </c>
      <c r="O364" s="101">
        <v>8214</v>
      </c>
      <c r="P364" s="101">
        <v>14605</v>
      </c>
      <c r="Q364" s="101">
        <v>776</v>
      </c>
      <c r="R364" s="101">
        <v>814</v>
      </c>
      <c r="S364" s="101">
        <v>5155</v>
      </c>
      <c r="T364" s="101">
        <v>4144</v>
      </c>
      <c r="U364" s="144">
        <v>101</v>
      </c>
      <c r="V364" s="99">
        <v>-0.151111681</v>
      </c>
      <c r="W364" s="145">
        <v>-0.15492957700000001</v>
      </c>
      <c r="X364" s="99">
        <v>-3.2490974999999998E-2</v>
      </c>
      <c r="Y364" s="99">
        <v>-0.19375736199999999</v>
      </c>
      <c r="Z364" s="99">
        <v>-0.18739219900000001</v>
      </c>
      <c r="AA364" s="99">
        <v>-0.131991051</v>
      </c>
      <c r="AB364" s="99">
        <v>2.2613065000000002E-2</v>
      </c>
      <c r="AC364" s="99">
        <v>-0.15519501799999999</v>
      </c>
      <c r="AD364" s="99">
        <v>-5.9037238999999998E-2</v>
      </c>
      <c r="AE364" s="100">
        <v>3.0612245E-2</v>
      </c>
    </row>
    <row r="365" spans="1:31" s="187" customFormat="1" ht="14.6" x14ac:dyDescent="0.4">
      <c r="A365" s="181">
        <v>44250</v>
      </c>
      <c r="B365" s="98">
        <v>39156</v>
      </c>
      <c r="C365" s="143">
        <v>68</v>
      </c>
      <c r="D365" s="101">
        <v>844</v>
      </c>
      <c r="E365" s="101">
        <v>9322</v>
      </c>
      <c r="F365" s="101">
        <v>16912</v>
      </c>
      <c r="G365" s="101">
        <v>808</v>
      </c>
      <c r="H365" s="101">
        <v>805</v>
      </c>
      <c r="I365" s="101">
        <v>5822</v>
      </c>
      <c r="J365" s="101">
        <v>4471</v>
      </c>
      <c r="K365" s="144">
        <v>104</v>
      </c>
      <c r="L365" s="98">
        <v>33694</v>
      </c>
      <c r="M365" s="143">
        <v>43</v>
      </c>
      <c r="N365" s="101">
        <v>768</v>
      </c>
      <c r="O365" s="101">
        <v>8137</v>
      </c>
      <c r="P365" s="101">
        <v>14362</v>
      </c>
      <c r="Q365" s="101">
        <v>718</v>
      </c>
      <c r="R365" s="101">
        <v>739</v>
      </c>
      <c r="S365" s="101">
        <v>4873</v>
      </c>
      <c r="T365" s="101">
        <v>3971</v>
      </c>
      <c r="U365" s="144">
        <v>83</v>
      </c>
      <c r="V365" s="99">
        <v>-0.143359925</v>
      </c>
      <c r="W365" s="145">
        <v>-0.367647059</v>
      </c>
      <c r="X365" s="99">
        <v>-9.0047393000000003E-2</v>
      </c>
      <c r="Y365" s="99">
        <v>-0.127118644</v>
      </c>
      <c r="Z365" s="99">
        <v>-0.15078051100000001</v>
      </c>
      <c r="AA365" s="99">
        <v>-0.111386139</v>
      </c>
      <c r="AB365" s="99">
        <v>-8.1987578000000005E-2</v>
      </c>
      <c r="AC365" s="99">
        <v>-0.16300240499999999</v>
      </c>
      <c r="AD365" s="99">
        <v>-0.11183180500000001</v>
      </c>
      <c r="AE365" s="100">
        <v>-0.20192307700000001</v>
      </c>
    </row>
    <row r="366" spans="1:31" s="187" customFormat="1" ht="14.6" x14ac:dyDescent="0.4">
      <c r="A366" s="181">
        <v>44251</v>
      </c>
      <c r="B366" s="98">
        <v>38676</v>
      </c>
      <c r="C366" s="143">
        <v>76</v>
      </c>
      <c r="D366" s="101">
        <v>797</v>
      </c>
      <c r="E366" s="101">
        <v>8989</v>
      </c>
      <c r="F366" s="101">
        <v>16154</v>
      </c>
      <c r="G366" s="101">
        <v>770</v>
      </c>
      <c r="H366" s="101">
        <v>880</v>
      </c>
      <c r="I366" s="101">
        <v>6130</v>
      </c>
      <c r="J366" s="101">
        <v>4786</v>
      </c>
      <c r="K366" s="144">
        <v>94</v>
      </c>
      <c r="L366" s="98">
        <v>33543</v>
      </c>
      <c r="M366" s="143">
        <v>65</v>
      </c>
      <c r="N366" s="101">
        <v>750</v>
      </c>
      <c r="O366" s="101">
        <v>8138</v>
      </c>
      <c r="P366" s="101">
        <v>14344</v>
      </c>
      <c r="Q366" s="101">
        <v>716</v>
      </c>
      <c r="R366" s="101">
        <v>765</v>
      </c>
      <c r="S366" s="101">
        <v>4756</v>
      </c>
      <c r="T366" s="101">
        <v>3925</v>
      </c>
      <c r="U366" s="144">
        <v>84</v>
      </c>
      <c r="V366" s="99">
        <v>-0.144238219</v>
      </c>
      <c r="W366" s="145">
        <v>-0.144736842</v>
      </c>
      <c r="X366" s="99">
        <v>-5.8971141999999997E-2</v>
      </c>
      <c r="Y366" s="99">
        <v>-9.4671265000000004E-2</v>
      </c>
      <c r="Z366" s="99">
        <v>-0.11204655199999999</v>
      </c>
      <c r="AA366" s="99">
        <v>-7.0129869999999997E-2</v>
      </c>
      <c r="AB366" s="99">
        <v>-0.13068181800000001</v>
      </c>
      <c r="AC366" s="99">
        <v>-0.22414355599999999</v>
      </c>
      <c r="AD366" s="99">
        <v>-0.17989970699999999</v>
      </c>
      <c r="AE366" s="100">
        <v>-0.106382979</v>
      </c>
    </row>
    <row r="367" spans="1:31" s="187" customFormat="1" ht="14.6" x14ac:dyDescent="0.4">
      <c r="A367" s="181">
        <v>44252</v>
      </c>
      <c r="B367" s="98">
        <v>42368</v>
      </c>
      <c r="C367" s="143">
        <v>64</v>
      </c>
      <c r="D367" s="101">
        <v>922</v>
      </c>
      <c r="E367" s="101">
        <v>10687</v>
      </c>
      <c r="F367" s="101">
        <v>17677</v>
      </c>
      <c r="G367" s="101">
        <v>857</v>
      </c>
      <c r="H367" s="101">
        <v>927</v>
      </c>
      <c r="I367" s="101">
        <v>6273</v>
      </c>
      <c r="J367" s="101">
        <v>4850</v>
      </c>
      <c r="K367" s="144">
        <v>111</v>
      </c>
      <c r="L367" s="98">
        <v>33094</v>
      </c>
      <c r="M367" s="143">
        <v>51</v>
      </c>
      <c r="N367" s="101">
        <v>734</v>
      </c>
      <c r="O367" s="101">
        <v>7957</v>
      </c>
      <c r="P367" s="101">
        <v>14017</v>
      </c>
      <c r="Q367" s="101">
        <v>704</v>
      </c>
      <c r="R367" s="101">
        <v>744</v>
      </c>
      <c r="S367" s="101">
        <v>4864</v>
      </c>
      <c r="T367" s="101">
        <v>3945</v>
      </c>
      <c r="U367" s="144">
        <v>78</v>
      </c>
      <c r="V367" s="99">
        <v>-0.206559136</v>
      </c>
      <c r="W367" s="145">
        <v>-0.203125</v>
      </c>
      <c r="X367" s="99">
        <v>-0.20390455499999999</v>
      </c>
      <c r="Y367" s="99">
        <v>-0.25545054699999997</v>
      </c>
      <c r="Z367" s="99">
        <v>-0.207048707</v>
      </c>
      <c r="AA367" s="99">
        <v>-0.17852975500000001</v>
      </c>
      <c r="AB367" s="99">
        <v>-0.197411003</v>
      </c>
      <c r="AC367" s="99">
        <v>-0.22461342300000001</v>
      </c>
      <c r="AD367" s="99">
        <v>-0.18659793799999999</v>
      </c>
      <c r="AE367" s="100">
        <v>-0.29729729700000002</v>
      </c>
    </row>
    <row r="368" spans="1:31" s="187" customFormat="1" ht="14.6" x14ac:dyDescent="0.4">
      <c r="A368" s="181">
        <v>44253</v>
      </c>
      <c r="B368" s="98">
        <v>40582</v>
      </c>
      <c r="C368" s="143">
        <v>50</v>
      </c>
      <c r="D368" s="101">
        <v>870</v>
      </c>
      <c r="E368" s="101">
        <v>9948</v>
      </c>
      <c r="F368" s="101">
        <v>17457</v>
      </c>
      <c r="G368" s="101">
        <v>840</v>
      </c>
      <c r="H368" s="101">
        <v>835</v>
      </c>
      <c r="I368" s="101">
        <v>5935</v>
      </c>
      <c r="J368" s="101">
        <v>4540</v>
      </c>
      <c r="K368" s="144">
        <v>107</v>
      </c>
      <c r="L368" s="98">
        <v>33313</v>
      </c>
      <c r="M368" s="143">
        <v>48</v>
      </c>
      <c r="N368" s="101">
        <v>729</v>
      </c>
      <c r="O368" s="101">
        <v>7913</v>
      </c>
      <c r="P368" s="101">
        <v>14257</v>
      </c>
      <c r="Q368" s="101">
        <v>716</v>
      </c>
      <c r="R368" s="101">
        <v>779</v>
      </c>
      <c r="S368" s="101">
        <v>4857</v>
      </c>
      <c r="T368" s="101">
        <v>3929</v>
      </c>
      <c r="U368" s="144">
        <v>85</v>
      </c>
      <c r="V368" s="99">
        <v>-0.170855912</v>
      </c>
      <c r="W368" s="145">
        <v>-0.04</v>
      </c>
      <c r="X368" s="99">
        <v>-0.16206896600000001</v>
      </c>
      <c r="Y368" s="99">
        <v>-0.204563731</v>
      </c>
      <c r="Z368" s="99">
        <v>-0.18330755600000001</v>
      </c>
      <c r="AA368" s="99">
        <v>-0.147619048</v>
      </c>
      <c r="AB368" s="99">
        <v>-6.7065868000000001E-2</v>
      </c>
      <c r="AC368" s="99">
        <v>-0.18163437199999999</v>
      </c>
      <c r="AD368" s="99">
        <v>-0.13458149799999999</v>
      </c>
      <c r="AE368" s="100">
        <v>-0.20560747700000001</v>
      </c>
    </row>
    <row r="369" spans="1:31" s="187" customFormat="1" ht="14.6" x14ac:dyDescent="0.4">
      <c r="A369" s="181">
        <v>44254</v>
      </c>
      <c r="B369" s="98">
        <v>39292</v>
      </c>
      <c r="C369" s="143">
        <v>67</v>
      </c>
      <c r="D369" s="101">
        <v>864</v>
      </c>
      <c r="E369" s="101">
        <v>10043</v>
      </c>
      <c r="F369" s="101">
        <v>16307</v>
      </c>
      <c r="G369" s="101">
        <v>796</v>
      </c>
      <c r="H369" s="101">
        <v>806</v>
      </c>
      <c r="I369" s="101">
        <v>5889</v>
      </c>
      <c r="J369" s="101">
        <v>4407</v>
      </c>
      <c r="K369" s="144">
        <v>113</v>
      </c>
      <c r="L369" s="98">
        <v>29963</v>
      </c>
      <c r="M369" s="143">
        <v>47</v>
      </c>
      <c r="N369" s="101">
        <v>629</v>
      </c>
      <c r="O369" s="101">
        <v>6835</v>
      </c>
      <c r="P369" s="101">
        <v>12801</v>
      </c>
      <c r="Q369" s="101">
        <v>675</v>
      </c>
      <c r="R369" s="101">
        <v>728</v>
      </c>
      <c r="S369" s="101">
        <v>4497</v>
      </c>
      <c r="T369" s="101">
        <v>3652</v>
      </c>
      <c r="U369" s="144">
        <v>99</v>
      </c>
      <c r="V369" s="99">
        <v>-0.20927211200000001</v>
      </c>
      <c r="W369" s="145">
        <v>-0.29850746299999997</v>
      </c>
      <c r="X369" s="99">
        <v>-0.27199074099999998</v>
      </c>
      <c r="Y369" s="99">
        <v>-0.31942646600000002</v>
      </c>
      <c r="Z369" s="99">
        <v>-0.21499969299999999</v>
      </c>
      <c r="AA369" s="99">
        <v>-0.15201005000000001</v>
      </c>
      <c r="AB369" s="99">
        <v>-9.6774193999999994E-2</v>
      </c>
      <c r="AC369" s="99">
        <v>-0.236372899</v>
      </c>
      <c r="AD369" s="99">
        <v>-0.171318357</v>
      </c>
      <c r="AE369" s="100">
        <v>-0.123893805</v>
      </c>
    </row>
    <row r="370" spans="1:31" s="187" customFormat="1" ht="14.6" x14ac:dyDescent="0.4">
      <c r="A370" s="181">
        <v>44255</v>
      </c>
      <c r="B370" s="98">
        <v>40104</v>
      </c>
      <c r="C370" s="143">
        <v>59</v>
      </c>
      <c r="D370" s="101">
        <v>806</v>
      </c>
      <c r="E370" s="101">
        <v>9913</v>
      </c>
      <c r="F370" s="101">
        <v>17047</v>
      </c>
      <c r="G370" s="101">
        <v>841</v>
      </c>
      <c r="H370" s="101">
        <v>847</v>
      </c>
      <c r="I370" s="101">
        <v>5991</v>
      </c>
      <c r="J370" s="101">
        <v>4484</v>
      </c>
      <c r="K370" s="144">
        <v>116</v>
      </c>
      <c r="L370" s="98">
        <v>30156</v>
      </c>
      <c r="M370" s="143">
        <v>44</v>
      </c>
      <c r="N370" s="101">
        <v>681</v>
      </c>
      <c r="O370" s="101">
        <v>7021</v>
      </c>
      <c r="P370" s="101">
        <v>12949</v>
      </c>
      <c r="Q370" s="101">
        <v>647</v>
      </c>
      <c r="R370" s="101">
        <v>686</v>
      </c>
      <c r="S370" s="101">
        <v>4440</v>
      </c>
      <c r="T370" s="101">
        <v>3599</v>
      </c>
      <c r="U370" s="144">
        <v>89</v>
      </c>
      <c r="V370" s="99">
        <v>-0.23371203300000001</v>
      </c>
      <c r="W370" s="145">
        <v>-0.25423728800000001</v>
      </c>
      <c r="X370" s="99">
        <v>-0.155086849</v>
      </c>
      <c r="Y370" s="99">
        <v>-0.29173812199999999</v>
      </c>
      <c r="Z370" s="99">
        <v>-0.240394204</v>
      </c>
      <c r="AA370" s="99">
        <v>-0.23067776500000001</v>
      </c>
      <c r="AB370" s="99">
        <v>-0.19008264499999999</v>
      </c>
      <c r="AC370" s="99">
        <v>-0.258888332</v>
      </c>
      <c r="AD370" s="99">
        <v>-0.19736842099999999</v>
      </c>
      <c r="AE370" s="100">
        <v>-0.232758621</v>
      </c>
    </row>
    <row r="371" spans="1:31" s="187" customFormat="1" ht="14.6" x14ac:dyDescent="0.4">
      <c r="A371" s="181">
        <v>44256</v>
      </c>
      <c r="B371" s="98">
        <v>40722</v>
      </c>
      <c r="C371" s="143">
        <v>72</v>
      </c>
      <c r="D371" s="101">
        <v>821</v>
      </c>
      <c r="E371" s="101">
        <v>10038</v>
      </c>
      <c r="F371" s="101">
        <v>17651</v>
      </c>
      <c r="G371" s="101">
        <v>855</v>
      </c>
      <c r="H371" s="101">
        <v>824</v>
      </c>
      <c r="I371" s="101">
        <v>5717</v>
      </c>
      <c r="J371" s="101">
        <v>4633</v>
      </c>
      <c r="K371" s="144">
        <v>111</v>
      </c>
      <c r="L371" s="98">
        <v>34822</v>
      </c>
      <c r="M371" s="143">
        <v>49</v>
      </c>
      <c r="N371" s="101">
        <v>801</v>
      </c>
      <c r="O371" s="101">
        <v>8240</v>
      </c>
      <c r="P371" s="101">
        <v>14901</v>
      </c>
      <c r="Q371" s="101">
        <v>738</v>
      </c>
      <c r="R371" s="101">
        <v>739</v>
      </c>
      <c r="S371" s="101">
        <v>5082</v>
      </c>
      <c r="T371" s="101">
        <v>4152</v>
      </c>
      <c r="U371" s="144">
        <v>120</v>
      </c>
      <c r="V371" s="99">
        <v>-0.133685308</v>
      </c>
      <c r="W371" s="145">
        <v>-0.31944444399999999</v>
      </c>
      <c r="X371" s="99">
        <v>-2.4360535999999999E-2</v>
      </c>
      <c r="Y371" s="99">
        <v>-0.17911934600000001</v>
      </c>
      <c r="Z371" s="99">
        <v>-0.15579853799999999</v>
      </c>
      <c r="AA371" s="99">
        <v>-0.13684210499999999</v>
      </c>
      <c r="AB371" s="99">
        <v>-0.10315534</v>
      </c>
      <c r="AC371" s="99">
        <v>-0.111072241</v>
      </c>
      <c r="AD371" s="99">
        <v>-0.103820419</v>
      </c>
      <c r="AE371" s="100">
        <v>8.1081080999999999E-2</v>
      </c>
    </row>
    <row r="372" spans="1:31" s="187" customFormat="1" ht="14.6" x14ac:dyDescent="0.4">
      <c r="A372" s="181">
        <v>44257</v>
      </c>
      <c r="B372" s="98">
        <v>39225</v>
      </c>
      <c r="C372" s="143">
        <v>63</v>
      </c>
      <c r="D372" s="101">
        <v>825</v>
      </c>
      <c r="E372" s="101">
        <v>9385</v>
      </c>
      <c r="F372" s="101">
        <v>16979</v>
      </c>
      <c r="G372" s="101">
        <v>821</v>
      </c>
      <c r="H372" s="101">
        <v>776</v>
      </c>
      <c r="I372" s="101">
        <v>5661</v>
      </c>
      <c r="J372" s="101">
        <v>4616</v>
      </c>
      <c r="K372" s="144">
        <v>99</v>
      </c>
      <c r="L372" s="98">
        <v>32633</v>
      </c>
      <c r="M372" s="143">
        <v>28</v>
      </c>
      <c r="N372" s="101">
        <v>734</v>
      </c>
      <c r="O372" s="101">
        <v>7379</v>
      </c>
      <c r="P372" s="101">
        <v>14179</v>
      </c>
      <c r="Q372" s="101">
        <v>706</v>
      </c>
      <c r="R372" s="101">
        <v>704</v>
      </c>
      <c r="S372" s="101">
        <v>4890</v>
      </c>
      <c r="T372" s="101">
        <v>3905</v>
      </c>
      <c r="U372" s="144">
        <v>108</v>
      </c>
      <c r="V372" s="99">
        <v>-0.15368632700000001</v>
      </c>
      <c r="W372" s="145">
        <v>-0.55555555599999995</v>
      </c>
      <c r="X372" s="99">
        <v>-0.11030303</v>
      </c>
      <c r="Y372" s="99">
        <v>-0.21374533800000001</v>
      </c>
      <c r="Z372" s="99">
        <v>-0.16490959399999999</v>
      </c>
      <c r="AA372" s="99">
        <v>-0.14007308199999999</v>
      </c>
      <c r="AB372" s="99">
        <v>-9.2783505000000002E-2</v>
      </c>
      <c r="AC372" s="99">
        <v>-0.136195019</v>
      </c>
      <c r="AD372" s="99">
        <v>-0.15402946300000001</v>
      </c>
      <c r="AE372" s="100">
        <v>9.0909090999999997E-2</v>
      </c>
    </row>
    <row r="373" spans="1:31" s="187" customFormat="1" ht="14.6" x14ac:dyDescent="0.4">
      <c r="A373" s="181">
        <v>44258</v>
      </c>
      <c r="B373" s="98">
        <v>40244</v>
      </c>
      <c r="C373" s="143">
        <v>74</v>
      </c>
      <c r="D373" s="101">
        <v>787</v>
      </c>
      <c r="E373" s="101">
        <v>9708</v>
      </c>
      <c r="F373" s="101">
        <v>17307</v>
      </c>
      <c r="G373" s="101">
        <v>859</v>
      </c>
      <c r="H373" s="101">
        <v>824</v>
      </c>
      <c r="I373" s="101">
        <v>5821</v>
      </c>
      <c r="J373" s="101">
        <v>4758</v>
      </c>
      <c r="K373" s="144">
        <v>106</v>
      </c>
      <c r="L373" s="98">
        <v>33698</v>
      </c>
      <c r="M373" s="143">
        <v>58</v>
      </c>
      <c r="N373" s="101">
        <v>761</v>
      </c>
      <c r="O373" s="101">
        <v>8266</v>
      </c>
      <c r="P373" s="101">
        <v>14369</v>
      </c>
      <c r="Q373" s="101">
        <v>666</v>
      </c>
      <c r="R373" s="101">
        <v>709</v>
      </c>
      <c r="S373" s="101">
        <v>4863</v>
      </c>
      <c r="T373" s="101">
        <v>3908</v>
      </c>
      <c r="U373" s="144">
        <v>98</v>
      </c>
      <c r="V373" s="99">
        <v>-0.167146974</v>
      </c>
      <c r="W373" s="145">
        <v>-0.21621621599999999</v>
      </c>
      <c r="X373" s="99">
        <v>-3.3036849E-2</v>
      </c>
      <c r="Y373" s="99">
        <v>-0.14853728899999999</v>
      </c>
      <c r="Z373" s="99">
        <v>-0.16975790099999999</v>
      </c>
      <c r="AA373" s="99">
        <v>-0.22467986000000001</v>
      </c>
      <c r="AB373" s="99">
        <v>-0.13956310699999999</v>
      </c>
      <c r="AC373" s="99">
        <v>-0.164576533</v>
      </c>
      <c r="AD373" s="99">
        <v>-0.17864648999999999</v>
      </c>
      <c r="AE373" s="100">
        <v>-7.5471698000000004E-2</v>
      </c>
    </row>
    <row r="374" spans="1:31" s="187" customFormat="1" ht="14.6" x14ac:dyDescent="0.4">
      <c r="A374" s="181">
        <v>44259</v>
      </c>
      <c r="B374" s="98">
        <v>44550</v>
      </c>
      <c r="C374" s="143">
        <v>59</v>
      </c>
      <c r="D374" s="101">
        <v>806</v>
      </c>
      <c r="E374" s="101">
        <v>11279</v>
      </c>
      <c r="F374" s="101">
        <v>18993</v>
      </c>
      <c r="G374" s="101">
        <v>894</v>
      </c>
      <c r="H374" s="101">
        <v>871</v>
      </c>
      <c r="I374" s="101">
        <v>6488</v>
      </c>
      <c r="J374" s="101">
        <v>5036</v>
      </c>
      <c r="K374" s="144">
        <v>124</v>
      </c>
      <c r="L374" s="98">
        <v>33265</v>
      </c>
      <c r="M374" s="143">
        <v>67</v>
      </c>
      <c r="N374" s="101">
        <v>751</v>
      </c>
      <c r="O374" s="101">
        <v>7937</v>
      </c>
      <c r="P374" s="101">
        <v>14181</v>
      </c>
      <c r="Q374" s="101">
        <v>681</v>
      </c>
      <c r="R374" s="101">
        <v>736</v>
      </c>
      <c r="S374" s="101">
        <v>4812</v>
      </c>
      <c r="T374" s="101">
        <v>4006</v>
      </c>
      <c r="U374" s="144">
        <v>94</v>
      </c>
      <c r="V374" s="99">
        <v>-0.238736437</v>
      </c>
      <c r="W374" s="145">
        <v>0.13559321999999999</v>
      </c>
      <c r="X374" s="99">
        <v>-6.8238213000000006E-2</v>
      </c>
      <c r="Y374" s="99">
        <v>-0.296302864</v>
      </c>
      <c r="Z374" s="99">
        <v>-0.25335649999999998</v>
      </c>
      <c r="AA374" s="99">
        <v>-0.238255034</v>
      </c>
      <c r="AB374" s="99">
        <v>-0.154994259</v>
      </c>
      <c r="AC374" s="99">
        <v>-0.25832305799999999</v>
      </c>
      <c r="AD374" s="99">
        <v>-0.204527403</v>
      </c>
      <c r="AE374" s="100">
        <v>-0.24193548400000001</v>
      </c>
    </row>
    <row r="375" spans="1:31" s="187" customFormat="1" ht="14.6" x14ac:dyDescent="0.4">
      <c r="A375" s="181">
        <v>44260</v>
      </c>
      <c r="B375" s="98">
        <v>41358</v>
      </c>
      <c r="C375" s="143">
        <v>58</v>
      </c>
      <c r="D375" s="101">
        <v>936</v>
      </c>
      <c r="E375" s="101">
        <v>10408</v>
      </c>
      <c r="F375" s="101">
        <v>17406</v>
      </c>
      <c r="G375" s="101">
        <v>838</v>
      </c>
      <c r="H375" s="101">
        <v>857</v>
      </c>
      <c r="I375" s="101">
        <v>5966</v>
      </c>
      <c r="J375" s="101">
        <v>4785</v>
      </c>
      <c r="K375" s="144">
        <v>104</v>
      </c>
      <c r="L375" s="98">
        <v>33642</v>
      </c>
      <c r="M375" s="143">
        <v>50</v>
      </c>
      <c r="N375" s="101">
        <v>785</v>
      </c>
      <c r="O375" s="101">
        <v>7997</v>
      </c>
      <c r="P375" s="101">
        <v>14079</v>
      </c>
      <c r="Q375" s="101">
        <v>712</v>
      </c>
      <c r="R375" s="101">
        <v>779</v>
      </c>
      <c r="S375" s="101">
        <v>5056</v>
      </c>
      <c r="T375" s="101">
        <v>4084</v>
      </c>
      <c r="U375" s="144">
        <v>100</v>
      </c>
      <c r="V375" s="99">
        <v>-0.17140549299999999</v>
      </c>
      <c r="W375" s="145">
        <v>-0.13793103400000001</v>
      </c>
      <c r="X375" s="99">
        <v>-0.161324786</v>
      </c>
      <c r="Y375" s="99">
        <v>-0.231648732</v>
      </c>
      <c r="Z375" s="99">
        <v>-0.19114098600000001</v>
      </c>
      <c r="AA375" s="99">
        <v>-0.15035799499999999</v>
      </c>
      <c r="AB375" s="99">
        <v>-9.1015169000000007E-2</v>
      </c>
      <c r="AC375" s="99">
        <v>-0.152531009</v>
      </c>
      <c r="AD375" s="99">
        <v>-0.14649947799999999</v>
      </c>
      <c r="AE375" s="100">
        <v>-3.8461538000000003E-2</v>
      </c>
    </row>
    <row r="376" spans="1:31" s="187" customFormat="1" ht="14.6" x14ac:dyDescent="0.4">
      <c r="A376" s="181">
        <v>44261</v>
      </c>
      <c r="B376" s="98">
        <v>40833</v>
      </c>
      <c r="C376" s="143">
        <v>66</v>
      </c>
      <c r="D376" s="101">
        <v>882</v>
      </c>
      <c r="E376" s="101">
        <v>10292</v>
      </c>
      <c r="F376" s="101">
        <v>17232</v>
      </c>
      <c r="G376" s="101">
        <v>817</v>
      </c>
      <c r="H376" s="101">
        <v>844</v>
      </c>
      <c r="I376" s="101">
        <v>6075</v>
      </c>
      <c r="J376" s="101">
        <v>4532</v>
      </c>
      <c r="K376" s="144">
        <v>93</v>
      </c>
      <c r="L376" s="98">
        <v>30597</v>
      </c>
      <c r="M376" s="143">
        <v>51</v>
      </c>
      <c r="N376" s="101">
        <v>661</v>
      </c>
      <c r="O376" s="101">
        <v>7090</v>
      </c>
      <c r="P376" s="101">
        <v>12925</v>
      </c>
      <c r="Q376" s="101">
        <v>650</v>
      </c>
      <c r="R376" s="101">
        <v>695</v>
      </c>
      <c r="S376" s="101">
        <v>4687</v>
      </c>
      <c r="T376" s="101">
        <v>3753</v>
      </c>
      <c r="U376" s="144">
        <v>85</v>
      </c>
      <c r="V376" s="99">
        <v>-0.230313349</v>
      </c>
      <c r="W376" s="145">
        <v>-0.22727272700000001</v>
      </c>
      <c r="X376" s="99">
        <v>-0.25056689300000001</v>
      </c>
      <c r="Y376" s="99">
        <v>-0.311115429</v>
      </c>
      <c r="Z376" s="99">
        <v>-0.24994196799999999</v>
      </c>
      <c r="AA376" s="99">
        <v>-0.20440636500000001</v>
      </c>
      <c r="AB376" s="99">
        <v>-0.17654028399999999</v>
      </c>
      <c r="AC376" s="99">
        <v>-0.22847736599999999</v>
      </c>
      <c r="AD376" s="99">
        <v>-0.17188879100000001</v>
      </c>
      <c r="AE376" s="100">
        <v>-8.6021504999999998E-2</v>
      </c>
    </row>
    <row r="377" spans="1:31" s="187" customFormat="1" ht="14.6" x14ac:dyDescent="0.4">
      <c r="A377" s="181">
        <v>44262</v>
      </c>
      <c r="B377" s="98">
        <v>40788</v>
      </c>
      <c r="C377" s="143">
        <v>73</v>
      </c>
      <c r="D377" s="101">
        <v>827</v>
      </c>
      <c r="E377" s="101">
        <v>10209</v>
      </c>
      <c r="F377" s="101">
        <v>17175</v>
      </c>
      <c r="G377" s="101">
        <v>845</v>
      </c>
      <c r="H377" s="101">
        <v>839</v>
      </c>
      <c r="I377" s="101">
        <v>6151</v>
      </c>
      <c r="J377" s="101">
        <v>4561</v>
      </c>
      <c r="K377" s="144">
        <v>108</v>
      </c>
      <c r="L377" s="98">
        <v>30389</v>
      </c>
      <c r="M377" s="143">
        <v>55</v>
      </c>
      <c r="N377" s="101">
        <v>698</v>
      </c>
      <c r="O377" s="101">
        <v>7177</v>
      </c>
      <c r="P377" s="101">
        <v>12714</v>
      </c>
      <c r="Q377" s="101">
        <v>672</v>
      </c>
      <c r="R377" s="101">
        <v>723</v>
      </c>
      <c r="S377" s="101">
        <v>4546</v>
      </c>
      <c r="T377" s="101">
        <v>3732</v>
      </c>
      <c r="U377" s="144">
        <v>72</v>
      </c>
      <c r="V377" s="99">
        <v>-0.24091696900000001</v>
      </c>
      <c r="W377" s="145">
        <v>-0.246575342</v>
      </c>
      <c r="X377" s="99">
        <v>-0.15598549</v>
      </c>
      <c r="Y377" s="99">
        <v>-0.296992849</v>
      </c>
      <c r="Z377" s="99">
        <v>-0.259737991</v>
      </c>
      <c r="AA377" s="99">
        <v>-0.204733728</v>
      </c>
      <c r="AB377" s="99">
        <v>-0.138259833</v>
      </c>
      <c r="AC377" s="99">
        <v>-0.26093318199999999</v>
      </c>
      <c r="AD377" s="99">
        <v>-0.18175838599999999</v>
      </c>
      <c r="AE377" s="100">
        <v>-0.33333333300000001</v>
      </c>
    </row>
    <row r="378" spans="1:31" s="187" customFormat="1" ht="14.6" x14ac:dyDescent="0.4">
      <c r="A378" s="181">
        <v>44263</v>
      </c>
      <c r="B378" s="98">
        <v>41315</v>
      </c>
      <c r="C378" s="143">
        <v>69</v>
      </c>
      <c r="D378" s="101">
        <v>794</v>
      </c>
      <c r="E378" s="101">
        <v>10348</v>
      </c>
      <c r="F378" s="101">
        <v>17500</v>
      </c>
      <c r="G378" s="101">
        <v>896</v>
      </c>
      <c r="H378" s="101">
        <v>888</v>
      </c>
      <c r="I378" s="101">
        <v>6164</v>
      </c>
      <c r="J378" s="101">
        <v>4542</v>
      </c>
      <c r="K378" s="144">
        <v>114</v>
      </c>
      <c r="L378" s="98">
        <v>35874</v>
      </c>
      <c r="M378" s="143">
        <v>53</v>
      </c>
      <c r="N378" s="101">
        <v>840</v>
      </c>
      <c r="O378" s="101">
        <v>8642</v>
      </c>
      <c r="P378" s="101">
        <v>15213</v>
      </c>
      <c r="Q378" s="101">
        <v>746</v>
      </c>
      <c r="R378" s="101">
        <v>788</v>
      </c>
      <c r="S378" s="101">
        <v>5249</v>
      </c>
      <c r="T378" s="101">
        <v>4241</v>
      </c>
      <c r="U378" s="144">
        <v>102</v>
      </c>
      <c r="V378" s="99">
        <v>-0.120612265</v>
      </c>
      <c r="W378" s="145">
        <v>-0.231884058</v>
      </c>
      <c r="X378" s="99">
        <v>5.7934509000000002E-2</v>
      </c>
      <c r="Y378" s="99">
        <v>-0.16486277499999999</v>
      </c>
      <c r="Z378" s="99">
        <v>-0.13068571400000001</v>
      </c>
      <c r="AA378" s="99">
        <v>-0.16741071399999999</v>
      </c>
      <c r="AB378" s="99">
        <v>-0.112612613</v>
      </c>
      <c r="AC378" s="99">
        <v>-0.14844257</v>
      </c>
      <c r="AD378" s="99">
        <v>-6.6270364999999998E-2</v>
      </c>
      <c r="AE378" s="100">
        <v>-0.105263158</v>
      </c>
    </row>
    <row r="379" spans="1:31" s="187" customFormat="1" ht="14.6" x14ac:dyDescent="0.4">
      <c r="A379" s="181">
        <v>44264</v>
      </c>
      <c r="B379" s="98">
        <v>39820</v>
      </c>
      <c r="C379" s="143">
        <v>83</v>
      </c>
      <c r="D379" s="101">
        <v>819</v>
      </c>
      <c r="E379" s="101">
        <v>9568</v>
      </c>
      <c r="F379" s="101">
        <v>16771</v>
      </c>
      <c r="G379" s="101">
        <v>832</v>
      </c>
      <c r="H379" s="101">
        <v>866</v>
      </c>
      <c r="I379" s="101">
        <v>6133</v>
      </c>
      <c r="J379" s="101">
        <v>4641</v>
      </c>
      <c r="K379" s="144">
        <v>107</v>
      </c>
      <c r="L379" s="98">
        <v>34053</v>
      </c>
      <c r="M379" s="143">
        <v>58</v>
      </c>
      <c r="N379" s="101">
        <v>742</v>
      </c>
      <c r="O379" s="101">
        <v>8401</v>
      </c>
      <c r="P379" s="101">
        <v>14407</v>
      </c>
      <c r="Q379" s="101">
        <v>706</v>
      </c>
      <c r="R379" s="101">
        <v>739</v>
      </c>
      <c r="S379" s="101">
        <v>4986</v>
      </c>
      <c r="T379" s="101">
        <v>3923</v>
      </c>
      <c r="U379" s="144">
        <v>91</v>
      </c>
      <c r="V379" s="99">
        <v>-0.15205606199999999</v>
      </c>
      <c r="W379" s="145">
        <v>-0.30120481900000001</v>
      </c>
      <c r="X379" s="99">
        <v>-9.4017093999999996E-2</v>
      </c>
      <c r="Y379" s="99">
        <v>-0.121969064</v>
      </c>
      <c r="Z379" s="99">
        <v>-0.14095760500000001</v>
      </c>
      <c r="AA379" s="99">
        <v>-0.151442308</v>
      </c>
      <c r="AB379" s="99">
        <v>-0.14665127</v>
      </c>
      <c r="AC379" s="99">
        <v>-0.187021034</v>
      </c>
      <c r="AD379" s="99">
        <v>-0.15470803699999999</v>
      </c>
      <c r="AE379" s="100">
        <v>-0.14953271000000001</v>
      </c>
    </row>
    <row r="380" spans="1:31" s="187" customFormat="1" ht="14.6" x14ac:dyDescent="0.4">
      <c r="A380" s="181">
        <v>44265</v>
      </c>
      <c r="B380" s="98">
        <v>38924</v>
      </c>
      <c r="C380" s="143">
        <v>81</v>
      </c>
      <c r="D380" s="101">
        <v>832</v>
      </c>
      <c r="E380" s="101">
        <v>8810</v>
      </c>
      <c r="F380" s="101">
        <v>16327</v>
      </c>
      <c r="G380" s="101">
        <v>814</v>
      </c>
      <c r="H380" s="101">
        <v>876</v>
      </c>
      <c r="I380" s="101">
        <v>6158</v>
      </c>
      <c r="J380" s="101">
        <v>4926</v>
      </c>
      <c r="K380" s="144">
        <v>100</v>
      </c>
      <c r="L380" s="98">
        <v>33966</v>
      </c>
      <c r="M380" s="143">
        <v>50</v>
      </c>
      <c r="N380" s="101">
        <v>773</v>
      </c>
      <c r="O380" s="101">
        <v>8360</v>
      </c>
      <c r="P380" s="101">
        <v>14364</v>
      </c>
      <c r="Q380" s="101">
        <v>744</v>
      </c>
      <c r="R380" s="101">
        <v>730</v>
      </c>
      <c r="S380" s="101">
        <v>4930</v>
      </c>
      <c r="T380" s="101">
        <v>3935</v>
      </c>
      <c r="U380" s="144">
        <v>80</v>
      </c>
      <c r="V380" s="99">
        <v>-0.14969781500000001</v>
      </c>
      <c r="W380" s="145">
        <v>-0.382716049</v>
      </c>
      <c r="X380" s="99">
        <v>-7.0913461999999997E-2</v>
      </c>
      <c r="Y380" s="99">
        <v>-5.1078320000000003E-2</v>
      </c>
      <c r="Z380" s="99">
        <v>-0.120230293</v>
      </c>
      <c r="AA380" s="99">
        <v>-8.5995085999999998E-2</v>
      </c>
      <c r="AB380" s="99">
        <v>-0.16666666699999999</v>
      </c>
      <c r="AC380" s="99">
        <v>-0.199415395</v>
      </c>
      <c r="AD380" s="99">
        <v>-0.20117742599999999</v>
      </c>
      <c r="AE380" s="100">
        <v>-0.2</v>
      </c>
    </row>
    <row r="381" spans="1:31" s="187" customFormat="1" ht="14.6" x14ac:dyDescent="0.4">
      <c r="A381" s="181">
        <v>44266</v>
      </c>
      <c r="B381" s="98">
        <v>45713</v>
      </c>
      <c r="C381" s="143">
        <v>85</v>
      </c>
      <c r="D381" s="101">
        <v>914</v>
      </c>
      <c r="E381" s="101">
        <v>11229</v>
      </c>
      <c r="F381" s="101">
        <v>19294</v>
      </c>
      <c r="G381" s="101">
        <v>963</v>
      </c>
      <c r="H381" s="101">
        <v>956</v>
      </c>
      <c r="I381" s="101">
        <v>7049</v>
      </c>
      <c r="J381" s="101">
        <v>5123</v>
      </c>
      <c r="K381" s="144">
        <v>100</v>
      </c>
      <c r="L381" s="98">
        <v>34088</v>
      </c>
      <c r="M381" s="143">
        <v>52</v>
      </c>
      <c r="N381" s="101">
        <v>766</v>
      </c>
      <c r="O381" s="101">
        <v>8194</v>
      </c>
      <c r="P381" s="101">
        <v>14564</v>
      </c>
      <c r="Q381" s="101">
        <v>749</v>
      </c>
      <c r="R381" s="101">
        <v>711</v>
      </c>
      <c r="S381" s="101">
        <v>4842</v>
      </c>
      <c r="T381" s="101">
        <v>4120</v>
      </c>
      <c r="U381" s="144">
        <v>90</v>
      </c>
      <c r="V381" s="99">
        <v>-0.249101032</v>
      </c>
      <c r="W381" s="145">
        <v>-0.38823529400000001</v>
      </c>
      <c r="X381" s="99">
        <v>-0.161925602</v>
      </c>
      <c r="Y381" s="99">
        <v>-0.270282305</v>
      </c>
      <c r="Z381" s="99">
        <v>-0.24515393399999999</v>
      </c>
      <c r="AA381" s="99">
        <v>-0.222222222</v>
      </c>
      <c r="AB381" s="99">
        <v>-0.25627615100000001</v>
      </c>
      <c r="AC381" s="99">
        <v>-0.31309405600000001</v>
      </c>
      <c r="AD381" s="99">
        <v>-0.19578371999999999</v>
      </c>
      <c r="AE381" s="100">
        <v>-0.1</v>
      </c>
    </row>
    <row r="382" spans="1:31" s="187" customFormat="1" ht="14.6" x14ac:dyDescent="0.4">
      <c r="A382" s="181">
        <v>44267</v>
      </c>
      <c r="B382" s="98">
        <v>43593</v>
      </c>
      <c r="C382" s="143">
        <v>83</v>
      </c>
      <c r="D382" s="101">
        <v>922</v>
      </c>
      <c r="E382" s="101">
        <v>11174</v>
      </c>
      <c r="F382" s="101">
        <v>18148</v>
      </c>
      <c r="G382" s="101">
        <v>947</v>
      </c>
      <c r="H382" s="101">
        <v>869</v>
      </c>
      <c r="I382" s="101">
        <v>6553</v>
      </c>
      <c r="J382" s="101">
        <v>4803</v>
      </c>
      <c r="K382" s="144">
        <v>94</v>
      </c>
      <c r="L382" s="98">
        <v>33757</v>
      </c>
      <c r="M382" s="143">
        <v>67</v>
      </c>
      <c r="N382" s="101">
        <v>765</v>
      </c>
      <c r="O382" s="101">
        <v>8261</v>
      </c>
      <c r="P382" s="101">
        <v>14174</v>
      </c>
      <c r="Q382" s="101">
        <v>706</v>
      </c>
      <c r="R382" s="101">
        <v>720</v>
      </c>
      <c r="S382" s="101">
        <v>4927</v>
      </c>
      <c r="T382" s="101">
        <v>4043</v>
      </c>
      <c r="U382" s="144">
        <v>94</v>
      </c>
      <c r="V382" s="99">
        <v>-0.213547611</v>
      </c>
      <c r="W382" s="145">
        <v>-0.19277108400000001</v>
      </c>
      <c r="X382" s="99">
        <v>-0.17028199599999999</v>
      </c>
      <c r="Y382" s="99">
        <v>-0.26069446899999998</v>
      </c>
      <c r="Z382" s="99">
        <v>-0.21897729799999999</v>
      </c>
      <c r="AA382" s="99">
        <v>-0.25448785600000001</v>
      </c>
      <c r="AB382" s="99">
        <v>-0.17146144999999999</v>
      </c>
      <c r="AC382" s="99">
        <v>-0.24813062699999999</v>
      </c>
      <c r="AD382" s="99">
        <v>-0.15823443700000001</v>
      </c>
      <c r="AE382" s="100">
        <v>0</v>
      </c>
    </row>
    <row r="383" spans="1:31" s="187" customFormat="1" ht="14.6" x14ac:dyDescent="0.4">
      <c r="A383" s="181">
        <v>44268</v>
      </c>
      <c r="B383" s="98">
        <v>42754</v>
      </c>
      <c r="C383" s="143">
        <v>89</v>
      </c>
      <c r="D383" s="101">
        <v>930</v>
      </c>
      <c r="E383" s="101">
        <v>10954</v>
      </c>
      <c r="F383" s="101">
        <v>17683</v>
      </c>
      <c r="G383" s="101">
        <v>896</v>
      </c>
      <c r="H383" s="101">
        <v>896</v>
      </c>
      <c r="I383" s="101">
        <v>6401</v>
      </c>
      <c r="J383" s="101">
        <v>4812</v>
      </c>
      <c r="K383" s="144">
        <v>93</v>
      </c>
      <c r="L383" s="98">
        <v>31060</v>
      </c>
      <c r="M383" s="143">
        <v>55</v>
      </c>
      <c r="N383" s="101">
        <v>690</v>
      </c>
      <c r="O383" s="101">
        <v>7156</v>
      </c>
      <c r="P383" s="101">
        <v>13101</v>
      </c>
      <c r="Q383" s="101">
        <v>667</v>
      </c>
      <c r="R383" s="101">
        <v>730</v>
      </c>
      <c r="S383" s="101">
        <v>4716</v>
      </c>
      <c r="T383" s="101">
        <v>3864</v>
      </c>
      <c r="U383" s="144">
        <v>81</v>
      </c>
      <c r="V383" s="99">
        <v>-0.248301887</v>
      </c>
      <c r="W383" s="145">
        <v>-0.382022472</v>
      </c>
      <c r="X383" s="99">
        <v>-0.25806451600000002</v>
      </c>
      <c r="Y383" s="99">
        <v>-0.34672265800000002</v>
      </c>
      <c r="Z383" s="99">
        <v>-0.25911892800000003</v>
      </c>
      <c r="AA383" s="99">
        <v>-0.25558035699999998</v>
      </c>
      <c r="AB383" s="99">
        <v>-0.18526785700000001</v>
      </c>
      <c r="AC383" s="99">
        <v>-0.26324011899999999</v>
      </c>
      <c r="AD383" s="99">
        <v>-0.19700748100000001</v>
      </c>
      <c r="AE383" s="100">
        <v>-0.12903225800000001</v>
      </c>
    </row>
    <row r="384" spans="1:31" s="187" customFormat="1" ht="14.6" x14ac:dyDescent="0.4">
      <c r="A384" s="181">
        <v>44269</v>
      </c>
      <c r="B384" s="98">
        <v>42459</v>
      </c>
      <c r="C384" s="143">
        <v>74</v>
      </c>
      <c r="D384" s="101">
        <v>869</v>
      </c>
      <c r="E384" s="101">
        <v>10736</v>
      </c>
      <c r="F384" s="101">
        <v>17723</v>
      </c>
      <c r="G384" s="101">
        <v>879</v>
      </c>
      <c r="H384" s="101">
        <v>891</v>
      </c>
      <c r="I384" s="101">
        <v>6489</v>
      </c>
      <c r="J384" s="101">
        <v>4697</v>
      </c>
      <c r="K384" s="144">
        <v>101</v>
      </c>
      <c r="L384" s="98">
        <v>30038</v>
      </c>
      <c r="M384" s="143">
        <v>43</v>
      </c>
      <c r="N384" s="101">
        <v>692</v>
      </c>
      <c r="O384" s="101">
        <v>6912</v>
      </c>
      <c r="P384" s="101">
        <v>12535</v>
      </c>
      <c r="Q384" s="101">
        <v>668</v>
      </c>
      <c r="R384" s="101">
        <v>718</v>
      </c>
      <c r="S384" s="101">
        <v>4719</v>
      </c>
      <c r="T384" s="101">
        <v>3664</v>
      </c>
      <c r="U384" s="144">
        <v>87</v>
      </c>
      <c r="V384" s="99">
        <v>-0.27100211200000002</v>
      </c>
      <c r="W384" s="145">
        <v>-0.418918919</v>
      </c>
      <c r="X384" s="99">
        <v>-0.20368239399999999</v>
      </c>
      <c r="Y384" s="99">
        <v>-0.356184799</v>
      </c>
      <c r="Z384" s="99">
        <v>-0.29272696500000001</v>
      </c>
      <c r="AA384" s="99">
        <v>-0.24004550599999999</v>
      </c>
      <c r="AB384" s="99">
        <v>-0.19416386099999999</v>
      </c>
      <c r="AC384" s="99">
        <v>-0.27276930199999999</v>
      </c>
      <c r="AD384" s="99">
        <v>-0.21992761299999999</v>
      </c>
      <c r="AE384" s="100">
        <v>-0.138613861</v>
      </c>
    </row>
    <row r="385" spans="1:31" s="187" customFormat="1" ht="14.6" x14ac:dyDescent="0.4">
      <c r="A385" s="181">
        <v>44270</v>
      </c>
      <c r="B385" s="98">
        <v>43077</v>
      </c>
      <c r="C385" s="143">
        <v>76</v>
      </c>
      <c r="D385" s="101">
        <v>864</v>
      </c>
      <c r="E385" s="101">
        <v>10910</v>
      </c>
      <c r="F385" s="101">
        <v>17845</v>
      </c>
      <c r="G385" s="101">
        <v>908</v>
      </c>
      <c r="H385" s="101">
        <v>872</v>
      </c>
      <c r="I385" s="101">
        <v>6605</v>
      </c>
      <c r="J385" s="101">
        <v>4876</v>
      </c>
      <c r="K385" s="144">
        <v>121</v>
      </c>
      <c r="L385" s="98">
        <v>36068</v>
      </c>
      <c r="M385" s="143">
        <v>59</v>
      </c>
      <c r="N385" s="101">
        <v>814</v>
      </c>
      <c r="O385" s="101">
        <v>8743</v>
      </c>
      <c r="P385" s="101">
        <v>15363</v>
      </c>
      <c r="Q385" s="101">
        <v>768</v>
      </c>
      <c r="R385" s="101">
        <v>799</v>
      </c>
      <c r="S385" s="101">
        <v>5273</v>
      </c>
      <c r="T385" s="101">
        <v>4140</v>
      </c>
      <c r="U385" s="144">
        <v>109</v>
      </c>
      <c r="V385" s="99">
        <v>-0.150526938</v>
      </c>
      <c r="W385" s="145">
        <v>-0.22368421099999999</v>
      </c>
      <c r="X385" s="99">
        <v>-5.7870369999999997E-2</v>
      </c>
      <c r="Y385" s="99">
        <v>-0.19862511499999999</v>
      </c>
      <c r="Z385" s="99">
        <v>-0.13908657899999999</v>
      </c>
      <c r="AA385" s="99">
        <v>-0.154185022</v>
      </c>
      <c r="AB385" s="99">
        <v>-8.3715596000000003E-2</v>
      </c>
      <c r="AC385" s="99">
        <v>-0.20166540499999999</v>
      </c>
      <c r="AD385" s="99">
        <v>-0.15094339600000001</v>
      </c>
      <c r="AE385" s="100">
        <v>-9.9173553999999997E-2</v>
      </c>
    </row>
    <row r="386" spans="1:31" s="187" customFormat="1" ht="14.6" x14ac:dyDescent="0.4">
      <c r="A386" s="181">
        <v>44271</v>
      </c>
      <c r="B386" s="98">
        <v>40138</v>
      </c>
      <c r="C386" s="143">
        <v>61</v>
      </c>
      <c r="D386" s="101">
        <v>834</v>
      </c>
      <c r="E386" s="101">
        <v>9442</v>
      </c>
      <c r="F386" s="101">
        <v>16799</v>
      </c>
      <c r="G386" s="101">
        <v>832</v>
      </c>
      <c r="H386" s="101">
        <v>881</v>
      </c>
      <c r="I386" s="101">
        <v>6318</v>
      </c>
      <c r="J386" s="101">
        <v>4890</v>
      </c>
      <c r="K386" s="144">
        <v>81</v>
      </c>
      <c r="L386" s="98">
        <v>34579</v>
      </c>
      <c r="M386" s="143">
        <v>54</v>
      </c>
      <c r="N386" s="101">
        <v>778</v>
      </c>
      <c r="O386" s="101">
        <v>8430</v>
      </c>
      <c r="P386" s="101">
        <v>14779</v>
      </c>
      <c r="Q386" s="101">
        <v>685</v>
      </c>
      <c r="R386" s="101">
        <v>705</v>
      </c>
      <c r="S386" s="101">
        <v>5078</v>
      </c>
      <c r="T386" s="101">
        <v>3989</v>
      </c>
      <c r="U386" s="144">
        <v>81</v>
      </c>
      <c r="V386" s="99">
        <v>-0.14813005000000001</v>
      </c>
      <c r="W386" s="145">
        <v>-0.114754098</v>
      </c>
      <c r="X386" s="99">
        <v>-6.7146283000000001E-2</v>
      </c>
      <c r="Y386" s="99">
        <v>-0.107180682</v>
      </c>
      <c r="Z386" s="99">
        <v>-0.120245253</v>
      </c>
      <c r="AA386" s="99">
        <v>-0.176682692</v>
      </c>
      <c r="AB386" s="99">
        <v>-0.19977298499999999</v>
      </c>
      <c r="AC386" s="99">
        <v>-0.19626464099999999</v>
      </c>
      <c r="AD386" s="99">
        <v>-0.184253579</v>
      </c>
      <c r="AE386" s="100">
        <v>0</v>
      </c>
    </row>
    <row r="387" spans="1:31" s="187" customFormat="1" ht="14.6" x14ac:dyDescent="0.4">
      <c r="A387" s="181">
        <v>44272</v>
      </c>
      <c r="B387" s="98">
        <v>42101</v>
      </c>
      <c r="C387" s="143">
        <v>68</v>
      </c>
      <c r="D387" s="101">
        <v>837</v>
      </c>
      <c r="E387" s="101">
        <v>9816</v>
      </c>
      <c r="F387" s="101">
        <v>17627</v>
      </c>
      <c r="G387" s="101">
        <v>899</v>
      </c>
      <c r="H387" s="101">
        <v>917</v>
      </c>
      <c r="I387" s="101">
        <v>6690</v>
      </c>
      <c r="J387" s="101">
        <v>5148</v>
      </c>
      <c r="K387" s="144">
        <v>99</v>
      </c>
      <c r="L387" s="98">
        <v>34184</v>
      </c>
      <c r="M387" s="143">
        <v>56</v>
      </c>
      <c r="N387" s="101">
        <v>740</v>
      </c>
      <c r="O387" s="101">
        <v>8501</v>
      </c>
      <c r="P387" s="101">
        <v>14539</v>
      </c>
      <c r="Q387" s="101">
        <v>712</v>
      </c>
      <c r="R387" s="101">
        <v>684</v>
      </c>
      <c r="S387" s="101">
        <v>4962</v>
      </c>
      <c r="T387" s="101">
        <v>3898</v>
      </c>
      <c r="U387" s="144">
        <v>92</v>
      </c>
      <c r="V387" s="99">
        <v>-0.20449125000000001</v>
      </c>
      <c r="W387" s="145">
        <v>-0.17647058800000001</v>
      </c>
      <c r="X387" s="99">
        <v>-0.115890084</v>
      </c>
      <c r="Y387" s="99">
        <v>-0.133964955</v>
      </c>
      <c r="Z387" s="99">
        <v>-0.17518579500000001</v>
      </c>
      <c r="AA387" s="99">
        <v>-0.208008899</v>
      </c>
      <c r="AB387" s="99">
        <v>-0.25408942200000001</v>
      </c>
      <c r="AC387" s="99">
        <v>-0.25829596399999999</v>
      </c>
      <c r="AD387" s="99">
        <v>-0.242812743</v>
      </c>
      <c r="AE387" s="100">
        <v>-7.0707070999999996E-2</v>
      </c>
    </row>
    <row r="388" spans="1:31" s="187" customFormat="1" ht="14.6" x14ac:dyDescent="0.4">
      <c r="A388" s="181">
        <v>44273</v>
      </c>
      <c r="B388" s="98">
        <v>46530</v>
      </c>
      <c r="C388" s="143">
        <v>87</v>
      </c>
      <c r="D388" s="101">
        <v>890</v>
      </c>
      <c r="E388" s="101">
        <v>11585</v>
      </c>
      <c r="F388" s="101">
        <v>19681</v>
      </c>
      <c r="G388" s="101">
        <v>964</v>
      </c>
      <c r="H388" s="101">
        <v>959</v>
      </c>
      <c r="I388" s="101">
        <v>6993</v>
      </c>
      <c r="J388" s="101">
        <v>5259</v>
      </c>
      <c r="K388" s="144">
        <v>112</v>
      </c>
      <c r="L388" s="98">
        <v>34395</v>
      </c>
      <c r="M388" s="143">
        <v>55</v>
      </c>
      <c r="N388" s="101">
        <v>725</v>
      </c>
      <c r="O388" s="101">
        <v>8547</v>
      </c>
      <c r="P388" s="101">
        <v>14617</v>
      </c>
      <c r="Q388" s="101">
        <v>692</v>
      </c>
      <c r="R388" s="101">
        <v>740</v>
      </c>
      <c r="S388" s="101">
        <v>5045</v>
      </c>
      <c r="T388" s="101">
        <v>3879</v>
      </c>
      <c r="U388" s="144">
        <v>95</v>
      </c>
      <c r="V388" s="99">
        <v>-0.26032336499999997</v>
      </c>
      <c r="W388" s="145">
        <v>-0.36781609199999998</v>
      </c>
      <c r="X388" s="99">
        <v>-0.18539325800000001</v>
      </c>
      <c r="Y388" s="99">
        <v>-0.26223564999999999</v>
      </c>
      <c r="Z388" s="99">
        <v>-0.25730399900000001</v>
      </c>
      <c r="AA388" s="99">
        <v>-0.28215767600000002</v>
      </c>
      <c r="AB388" s="99">
        <v>-0.22836287799999999</v>
      </c>
      <c r="AC388" s="99">
        <v>-0.27856427900000003</v>
      </c>
      <c r="AD388" s="99">
        <v>-0.26240730200000001</v>
      </c>
      <c r="AE388" s="100">
        <v>-0.15178571399999999</v>
      </c>
    </row>
    <row r="389" spans="1:31" s="187" customFormat="1" ht="14.6" x14ac:dyDescent="0.4">
      <c r="A389" s="181">
        <v>44274</v>
      </c>
      <c r="B389" s="98">
        <v>43654</v>
      </c>
      <c r="C389" s="143">
        <v>75</v>
      </c>
      <c r="D389" s="101">
        <v>818</v>
      </c>
      <c r="E389" s="101">
        <v>10928</v>
      </c>
      <c r="F389" s="101">
        <v>18651</v>
      </c>
      <c r="G389" s="101">
        <v>883</v>
      </c>
      <c r="H389" s="101">
        <v>839</v>
      </c>
      <c r="I389" s="101">
        <v>6534</v>
      </c>
      <c r="J389" s="101">
        <v>4833</v>
      </c>
      <c r="K389" s="144">
        <v>93</v>
      </c>
      <c r="L389" s="98">
        <v>34074</v>
      </c>
      <c r="M389" s="143">
        <v>68</v>
      </c>
      <c r="N389" s="101">
        <v>643</v>
      </c>
      <c r="O389" s="101">
        <v>8211</v>
      </c>
      <c r="P389" s="101">
        <v>14348</v>
      </c>
      <c r="Q389" s="101">
        <v>783</v>
      </c>
      <c r="R389" s="101">
        <v>752</v>
      </c>
      <c r="S389" s="101">
        <v>5177</v>
      </c>
      <c r="T389" s="101">
        <v>3996</v>
      </c>
      <c r="U389" s="144">
        <v>96</v>
      </c>
      <c r="V389" s="99">
        <v>-0.20971093299999999</v>
      </c>
      <c r="W389" s="145">
        <v>-9.3333333000000004E-2</v>
      </c>
      <c r="X389" s="99">
        <v>-0.21393643000000001</v>
      </c>
      <c r="Y389" s="99">
        <v>-0.24862737900000001</v>
      </c>
      <c r="Z389" s="99">
        <v>-0.23071148999999999</v>
      </c>
      <c r="AA389" s="99">
        <v>-0.11325028299999999</v>
      </c>
      <c r="AB389" s="99">
        <v>-0.10369487500000001</v>
      </c>
      <c r="AC389" s="99">
        <v>-0.20768289000000001</v>
      </c>
      <c r="AD389" s="99">
        <v>-0.17318435800000001</v>
      </c>
      <c r="AE389" s="100">
        <v>3.2258065000000002E-2</v>
      </c>
    </row>
    <row r="390" spans="1:31" s="187" customFormat="1" ht="14.6" x14ac:dyDescent="0.4">
      <c r="A390" s="181">
        <v>44275</v>
      </c>
      <c r="B390" s="98">
        <v>42554</v>
      </c>
      <c r="C390" s="143">
        <v>82</v>
      </c>
      <c r="D390" s="101">
        <v>778</v>
      </c>
      <c r="E390" s="101">
        <v>10669</v>
      </c>
      <c r="F390" s="101">
        <v>18075</v>
      </c>
      <c r="G390" s="101">
        <v>848</v>
      </c>
      <c r="H390" s="101">
        <v>831</v>
      </c>
      <c r="I390" s="101">
        <v>6337</v>
      </c>
      <c r="J390" s="101">
        <v>4836</v>
      </c>
      <c r="K390" s="144">
        <v>98</v>
      </c>
      <c r="L390" s="98">
        <v>31599</v>
      </c>
      <c r="M390" s="143">
        <v>49</v>
      </c>
      <c r="N390" s="101">
        <v>709</v>
      </c>
      <c r="O390" s="101">
        <v>7271</v>
      </c>
      <c r="P390" s="101">
        <v>13385</v>
      </c>
      <c r="Q390" s="101">
        <v>714</v>
      </c>
      <c r="R390" s="101">
        <v>739</v>
      </c>
      <c r="S390" s="101">
        <v>4817</v>
      </c>
      <c r="T390" s="101">
        <v>3819</v>
      </c>
      <c r="U390" s="144">
        <v>96</v>
      </c>
      <c r="V390" s="99">
        <v>-0.237007997</v>
      </c>
      <c r="W390" s="145">
        <v>-0.40243902399999998</v>
      </c>
      <c r="X390" s="99">
        <v>-8.8688946000000005E-2</v>
      </c>
      <c r="Y390" s="99">
        <v>-0.31849283</v>
      </c>
      <c r="Z390" s="99">
        <v>-0.25947441199999999</v>
      </c>
      <c r="AA390" s="99">
        <v>-0.15801886800000001</v>
      </c>
      <c r="AB390" s="99">
        <v>-0.110709988</v>
      </c>
      <c r="AC390" s="99">
        <v>-0.239861133</v>
      </c>
      <c r="AD390" s="99">
        <v>-0.210297767</v>
      </c>
      <c r="AE390" s="100">
        <v>-2.0408163E-2</v>
      </c>
    </row>
    <row r="391" spans="1:31" s="187" customFormat="1" ht="14.6" x14ac:dyDescent="0.4">
      <c r="A391" s="181">
        <v>44276</v>
      </c>
      <c r="B391" s="98">
        <v>42430</v>
      </c>
      <c r="C391" s="143">
        <v>79</v>
      </c>
      <c r="D391" s="101">
        <v>755</v>
      </c>
      <c r="E391" s="101">
        <v>10394</v>
      </c>
      <c r="F391" s="101">
        <v>18236</v>
      </c>
      <c r="G391" s="101">
        <v>869</v>
      </c>
      <c r="H391" s="101">
        <v>883</v>
      </c>
      <c r="I391" s="101">
        <v>6371</v>
      </c>
      <c r="J391" s="101">
        <v>4746</v>
      </c>
      <c r="K391" s="144">
        <v>97</v>
      </c>
      <c r="L391" s="98">
        <v>31669</v>
      </c>
      <c r="M391" s="143">
        <v>55</v>
      </c>
      <c r="N391" s="101">
        <v>697</v>
      </c>
      <c r="O391" s="101">
        <v>7307</v>
      </c>
      <c r="P391" s="101">
        <v>13633</v>
      </c>
      <c r="Q391" s="101">
        <v>725</v>
      </c>
      <c r="R391" s="101">
        <v>765</v>
      </c>
      <c r="S391" s="101">
        <v>4642</v>
      </c>
      <c r="T391" s="101">
        <v>3752</v>
      </c>
      <c r="U391" s="144">
        <v>93</v>
      </c>
      <c r="V391" s="99">
        <v>-0.239543014</v>
      </c>
      <c r="W391" s="145">
        <v>-0.30379746800000001</v>
      </c>
      <c r="X391" s="99">
        <v>-7.6821191999999996E-2</v>
      </c>
      <c r="Y391" s="99">
        <v>-0.29699826800000001</v>
      </c>
      <c r="Z391" s="99">
        <v>-0.25241280999999999</v>
      </c>
      <c r="AA391" s="99">
        <v>-0.16570771000000001</v>
      </c>
      <c r="AB391" s="99">
        <v>-0.13363533399999999</v>
      </c>
      <c r="AC391" s="99">
        <v>-0.27138596799999998</v>
      </c>
      <c r="AD391" s="99">
        <v>-0.20943952800000001</v>
      </c>
      <c r="AE391" s="100">
        <v>-4.1237112999999999E-2</v>
      </c>
    </row>
    <row r="392" spans="1:31" s="187" customFormat="1" ht="14.6" x14ac:dyDescent="0.4">
      <c r="A392" s="181">
        <v>44277</v>
      </c>
      <c r="B392" s="98">
        <v>42384</v>
      </c>
      <c r="C392" s="143">
        <v>84</v>
      </c>
      <c r="D392" s="101">
        <v>755</v>
      </c>
      <c r="E392" s="101">
        <v>10461</v>
      </c>
      <c r="F392" s="101">
        <v>17853</v>
      </c>
      <c r="G392" s="101">
        <v>884</v>
      </c>
      <c r="H392" s="101">
        <v>852</v>
      </c>
      <c r="I392" s="101">
        <v>6525</v>
      </c>
      <c r="J392" s="101">
        <v>4872</v>
      </c>
      <c r="K392" s="144">
        <v>98</v>
      </c>
      <c r="L392" s="98">
        <v>37367</v>
      </c>
      <c r="M392" s="143">
        <v>65</v>
      </c>
      <c r="N392" s="101">
        <v>866</v>
      </c>
      <c r="O392" s="101">
        <v>8928</v>
      </c>
      <c r="P392" s="101">
        <v>16215</v>
      </c>
      <c r="Q392" s="101">
        <v>758</v>
      </c>
      <c r="R392" s="101">
        <v>771</v>
      </c>
      <c r="S392" s="101">
        <v>5439</v>
      </c>
      <c r="T392" s="101">
        <v>4230</v>
      </c>
      <c r="U392" s="144">
        <v>95</v>
      </c>
      <c r="V392" s="99">
        <v>-0.10913761199999999</v>
      </c>
      <c r="W392" s="145">
        <v>-0.226190476</v>
      </c>
      <c r="X392" s="99">
        <v>0.147019868</v>
      </c>
      <c r="Y392" s="99">
        <v>-0.14654430700000001</v>
      </c>
      <c r="Z392" s="99">
        <v>-9.1749285999999999E-2</v>
      </c>
      <c r="AA392" s="99">
        <v>-0.142533937</v>
      </c>
      <c r="AB392" s="99">
        <v>-9.5070423000000001E-2</v>
      </c>
      <c r="AC392" s="99">
        <v>-0.16643678200000001</v>
      </c>
      <c r="AD392" s="99">
        <v>-0.13177339900000001</v>
      </c>
      <c r="AE392" s="100">
        <v>-3.0612245E-2</v>
      </c>
    </row>
    <row r="393" spans="1:31" s="187" customFormat="1" ht="14.6" x14ac:dyDescent="0.4">
      <c r="A393" s="181">
        <v>44278</v>
      </c>
      <c r="B393" s="98">
        <v>39441</v>
      </c>
      <c r="C393" s="143">
        <v>78</v>
      </c>
      <c r="D393" s="101">
        <v>746</v>
      </c>
      <c r="E393" s="101">
        <v>9182</v>
      </c>
      <c r="F393" s="101">
        <v>16550</v>
      </c>
      <c r="G393" s="101">
        <v>834</v>
      </c>
      <c r="H393" s="101">
        <v>897</v>
      </c>
      <c r="I393" s="101">
        <v>6313</v>
      </c>
      <c r="J393" s="101">
        <v>4754</v>
      </c>
      <c r="K393" s="144">
        <v>87</v>
      </c>
      <c r="L393" s="98">
        <v>35120</v>
      </c>
      <c r="M393" s="143">
        <v>61</v>
      </c>
      <c r="N393" s="101">
        <v>823</v>
      </c>
      <c r="O393" s="101">
        <v>8364</v>
      </c>
      <c r="P393" s="101">
        <v>15242</v>
      </c>
      <c r="Q393" s="101">
        <v>718</v>
      </c>
      <c r="R393" s="101">
        <v>731</v>
      </c>
      <c r="S393" s="101">
        <v>5045</v>
      </c>
      <c r="T393" s="101">
        <v>4060</v>
      </c>
      <c r="U393" s="144">
        <v>76</v>
      </c>
      <c r="V393" s="99">
        <v>-0.11576721</v>
      </c>
      <c r="W393" s="145">
        <v>-0.21794871800000001</v>
      </c>
      <c r="X393" s="99">
        <v>0.103217158</v>
      </c>
      <c r="Y393" s="99">
        <v>-8.9087344999999998E-2</v>
      </c>
      <c r="Z393" s="99">
        <v>-7.9033232999999994E-2</v>
      </c>
      <c r="AA393" s="99">
        <v>-0.13908872899999999</v>
      </c>
      <c r="AB393" s="99">
        <v>-0.185061315</v>
      </c>
      <c r="AC393" s="99">
        <v>-0.200855378</v>
      </c>
      <c r="AD393" s="99">
        <v>-0.14598233099999999</v>
      </c>
      <c r="AE393" s="100">
        <v>-0.126436782</v>
      </c>
    </row>
    <row r="394" spans="1:31" s="187" customFormat="1" ht="14.6" x14ac:dyDescent="0.4">
      <c r="A394" s="181">
        <v>44279</v>
      </c>
      <c r="B394" s="98">
        <v>41260</v>
      </c>
      <c r="C394" s="143">
        <v>67</v>
      </c>
      <c r="D394" s="101">
        <v>822</v>
      </c>
      <c r="E394" s="101">
        <v>9615</v>
      </c>
      <c r="F394" s="101">
        <v>17616</v>
      </c>
      <c r="G394" s="101">
        <v>852</v>
      </c>
      <c r="H394" s="101">
        <v>934</v>
      </c>
      <c r="I394" s="101">
        <v>6304</v>
      </c>
      <c r="J394" s="101">
        <v>4961</v>
      </c>
      <c r="K394" s="144">
        <v>89</v>
      </c>
      <c r="L394" s="98">
        <v>34871</v>
      </c>
      <c r="M394" s="143">
        <v>67</v>
      </c>
      <c r="N394" s="101">
        <v>818</v>
      </c>
      <c r="O394" s="101">
        <v>8378</v>
      </c>
      <c r="P394" s="101">
        <v>15048</v>
      </c>
      <c r="Q394" s="101">
        <v>702</v>
      </c>
      <c r="R394" s="101">
        <v>736</v>
      </c>
      <c r="S394" s="101">
        <v>5053</v>
      </c>
      <c r="T394" s="101">
        <v>3970</v>
      </c>
      <c r="U394" s="144">
        <v>99</v>
      </c>
      <c r="V394" s="99">
        <v>-0.16280613099999999</v>
      </c>
      <c r="W394" s="145">
        <v>0</v>
      </c>
      <c r="X394" s="99">
        <v>-4.8661800000000003E-3</v>
      </c>
      <c r="Y394" s="99">
        <v>-0.128653146</v>
      </c>
      <c r="Z394" s="99">
        <v>-0.145776567</v>
      </c>
      <c r="AA394" s="99">
        <v>-0.17605633800000001</v>
      </c>
      <c r="AB394" s="99">
        <v>-0.21199143500000001</v>
      </c>
      <c r="AC394" s="99">
        <v>-0.19844543100000001</v>
      </c>
      <c r="AD394" s="99">
        <v>-0.19975811299999999</v>
      </c>
      <c r="AE394" s="100">
        <v>0.112359551</v>
      </c>
    </row>
    <row r="395" spans="1:31" s="187" customFormat="1" ht="14.6" x14ac:dyDescent="0.4">
      <c r="A395" s="181">
        <v>44280</v>
      </c>
      <c r="B395" s="98">
        <v>45324</v>
      </c>
      <c r="C395" s="143">
        <v>77</v>
      </c>
      <c r="D395" s="101">
        <v>851</v>
      </c>
      <c r="E395" s="101">
        <v>11447</v>
      </c>
      <c r="F395" s="101">
        <v>19258</v>
      </c>
      <c r="G395" s="101">
        <v>919</v>
      </c>
      <c r="H395" s="101">
        <v>931</v>
      </c>
      <c r="I395" s="101">
        <v>6684</v>
      </c>
      <c r="J395" s="101">
        <v>5032</v>
      </c>
      <c r="K395" s="144">
        <v>125</v>
      </c>
      <c r="L395" s="98">
        <v>34856</v>
      </c>
      <c r="M395" s="143">
        <v>57</v>
      </c>
      <c r="N395" s="101">
        <v>824</v>
      </c>
      <c r="O395" s="101">
        <v>8538</v>
      </c>
      <c r="P395" s="101">
        <v>15004</v>
      </c>
      <c r="Q395" s="101">
        <v>733</v>
      </c>
      <c r="R395" s="101">
        <v>715</v>
      </c>
      <c r="S395" s="101">
        <v>4839</v>
      </c>
      <c r="T395" s="101">
        <v>4062</v>
      </c>
      <c r="U395" s="144">
        <v>84</v>
      </c>
      <c r="V395" s="99">
        <v>-0.223130738</v>
      </c>
      <c r="W395" s="145">
        <v>-0.25974026</v>
      </c>
      <c r="X395" s="99">
        <v>-3.1727379999999999E-2</v>
      </c>
      <c r="Y395" s="99">
        <v>-0.25412771899999997</v>
      </c>
      <c r="Z395" s="99">
        <v>-0.22089521200000001</v>
      </c>
      <c r="AA395" s="99">
        <v>-0.20239390600000001</v>
      </c>
      <c r="AB395" s="99">
        <v>-0.23200859300000001</v>
      </c>
      <c r="AC395" s="99">
        <v>-0.276032316</v>
      </c>
      <c r="AD395" s="99">
        <v>-0.192766296</v>
      </c>
      <c r="AE395" s="100">
        <v>-0.32800000000000001</v>
      </c>
    </row>
    <row r="396" spans="1:31" s="187" customFormat="1" ht="14.6" x14ac:dyDescent="0.4">
      <c r="A396" s="181">
        <v>44281</v>
      </c>
      <c r="B396" s="98">
        <v>42217</v>
      </c>
      <c r="C396" s="143">
        <v>65</v>
      </c>
      <c r="D396" s="101">
        <v>751</v>
      </c>
      <c r="E396" s="101">
        <v>10578</v>
      </c>
      <c r="F396" s="101">
        <v>18146</v>
      </c>
      <c r="G396" s="101">
        <v>830</v>
      </c>
      <c r="H396" s="101">
        <v>872</v>
      </c>
      <c r="I396" s="101">
        <v>6194</v>
      </c>
      <c r="J396" s="101">
        <v>4671</v>
      </c>
      <c r="K396" s="144">
        <v>110</v>
      </c>
      <c r="L396" s="98">
        <v>34029</v>
      </c>
      <c r="M396" s="143">
        <v>59</v>
      </c>
      <c r="N396" s="101">
        <v>775</v>
      </c>
      <c r="O396" s="101">
        <v>7999</v>
      </c>
      <c r="P396" s="101">
        <v>14384</v>
      </c>
      <c r="Q396" s="101">
        <v>749</v>
      </c>
      <c r="R396" s="101">
        <v>764</v>
      </c>
      <c r="S396" s="101">
        <v>5090</v>
      </c>
      <c r="T396" s="101">
        <v>4099</v>
      </c>
      <c r="U396" s="144">
        <v>110</v>
      </c>
      <c r="V396" s="99">
        <v>-0.177281204</v>
      </c>
      <c r="W396" s="145">
        <v>-9.2307691999999997E-2</v>
      </c>
      <c r="X396" s="99">
        <v>3.1957390000000002E-2</v>
      </c>
      <c r="Y396" s="99">
        <v>-0.24380790299999999</v>
      </c>
      <c r="Z396" s="99">
        <v>-0.207318417</v>
      </c>
      <c r="AA396" s="99">
        <v>-9.7590361E-2</v>
      </c>
      <c r="AB396" s="99">
        <v>-0.123853211</v>
      </c>
      <c r="AC396" s="99">
        <v>-0.178237004</v>
      </c>
      <c r="AD396" s="99">
        <v>-0.12245771799999999</v>
      </c>
      <c r="AE396" s="100">
        <v>0</v>
      </c>
    </row>
    <row r="397" spans="1:31" s="187" customFormat="1" ht="14.6" x14ac:dyDescent="0.4">
      <c r="A397" s="181">
        <v>44282</v>
      </c>
      <c r="B397" s="98">
        <v>41700</v>
      </c>
      <c r="C397" s="143">
        <v>61</v>
      </c>
      <c r="D397" s="101">
        <v>753</v>
      </c>
      <c r="E397" s="101">
        <v>10704</v>
      </c>
      <c r="F397" s="101">
        <v>17818</v>
      </c>
      <c r="G397" s="101">
        <v>810</v>
      </c>
      <c r="H397" s="101">
        <v>866</v>
      </c>
      <c r="I397" s="101">
        <v>6020</v>
      </c>
      <c r="J397" s="101">
        <v>4568</v>
      </c>
      <c r="K397" s="144">
        <v>100</v>
      </c>
      <c r="L397" s="98">
        <v>31179</v>
      </c>
      <c r="M397" s="143">
        <v>44</v>
      </c>
      <c r="N397" s="101">
        <v>667</v>
      </c>
      <c r="O397" s="101">
        <v>7040</v>
      </c>
      <c r="P397" s="101">
        <v>13395</v>
      </c>
      <c r="Q397" s="101">
        <v>656</v>
      </c>
      <c r="R397" s="101">
        <v>699</v>
      </c>
      <c r="S397" s="101">
        <v>4785</v>
      </c>
      <c r="T397" s="101">
        <v>3812</v>
      </c>
      <c r="U397" s="144">
        <v>81</v>
      </c>
      <c r="V397" s="99">
        <v>-0.22122209300000001</v>
      </c>
      <c r="W397" s="145">
        <v>-0.27868852500000002</v>
      </c>
      <c r="X397" s="99">
        <v>-0.114209827</v>
      </c>
      <c r="Y397" s="99">
        <v>-0.342301943</v>
      </c>
      <c r="Z397" s="99">
        <v>-0.248232125</v>
      </c>
      <c r="AA397" s="99">
        <v>-0.190123457</v>
      </c>
      <c r="AB397" s="99">
        <v>-0.192840647</v>
      </c>
      <c r="AC397" s="99">
        <v>-0.20514950200000001</v>
      </c>
      <c r="AD397" s="99">
        <v>-0.165499124</v>
      </c>
      <c r="AE397" s="100">
        <v>-0.19</v>
      </c>
    </row>
    <row r="398" spans="1:31" s="187" customFormat="1" ht="14.6" x14ac:dyDescent="0.4">
      <c r="A398" s="181">
        <v>44283</v>
      </c>
      <c r="B398" s="98">
        <v>41582</v>
      </c>
      <c r="C398" s="143">
        <v>75</v>
      </c>
      <c r="D398" s="101">
        <v>770</v>
      </c>
      <c r="E398" s="101">
        <v>10400</v>
      </c>
      <c r="F398" s="101">
        <v>17722</v>
      </c>
      <c r="G398" s="101">
        <v>852</v>
      </c>
      <c r="H398" s="101">
        <v>819</v>
      </c>
      <c r="I398" s="101">
        <v>6180</v>
      </c>
      <c r="J398" s="101">
        <v>4644</v>
      </c>
      <c r="K398" s="144">
        <v>120</v>
      </c>
      <c r="L398" s="98">
        <v>30996</v>
      </c>
      <c r="M398" s="143">
        <v>48</v>
      </c>
      <c r="N398" s="101">
        <v>687</v>
      </c>
      <c r="O398" s="101">
        <v>6923</v>
      </c>
      <c r="P398" s="101">
        <v>13237</v>
      </c>
      <c r="Q398" s="101">
        <v>668</v>
      </c>
      <c r="R398" s="101">
        <v>702</v>
      </c>
      <c r="S398" s="101">
        <v>4877</v>
      </c>
      <c r="T398" s="101">
        <v>3756</v>
      </c>
      <c r="U398" s="144">
        <v>98</v>
      </c>
      <c r="V398" s="99">
        <v>-0.227984093</v>
      </c>
      <c r="W398" s="145">
        <v>-0.36</v>
      </c>
      <c r="X398" s="99">
        <v>-0.107792208</v>
      </c>
      <c r="Y398" s="99">
        <v>-0.334326923</v>
      </c>
      <c r="Z398" s="99">
        <v>-0.25307527400000002</v>
      </c>
      <c r="AA398" s="99">
        <v>-0.215962441</v>
      </c>
      <c r="AB398" s="99">
        <v>-0.14285714299999999</v>
      </c>
      <c r="AC398" s="99">
        <v>-0.210841424</v>
      </c>
      <c r="AD398" s="99">
        <v>-0.19121447</v>
      </c>
      <c r="AE398" s="100">
        <v>-0.18333333299999999</v>
      </c>
    </row>
    <row r="399" spans="1:31" s="187" customFormat="1" ht="14.6" x14ac:dyDescent="0.4">
      <c r="A399" s="181">
        <v>44284</v>
      </c>
      <c r="B399" s="98">
        <v>42019</v>
      </c>
      <c r="C399" s="143">
        <v>71</v>
      </c>
      <c r="D399" s="101">
        <v>833</v>
      </c>
      <c r="E399" s="101">
        <v>10590</v>
      </c>
      <c r="F399" s="101">
        <v>17910</v>
      </c>
      <c r="G399" s="101">
        <v>873</v>
      </c>
      <c r="H399" s="101">
        <v>831</v>
      </c>
      <c r="I399" s="101">
        <v>6157</v>
      </c>
      <c r="J399" s="101">
        <v>4658</v>
      </c>
      <c r="K399" s="144">
        <v>96</v>
      </c>
      <c r="L399" s="98">
        <v>35811</v>
      </c>
      <c r="M399" s="143">
        <v>72</v>
      </c>
      <c r="N399" s="101">
        <v>777</v>
      </c>
      <c r="O399" s="101">
        <v>8603</v>
      </c>
      <c r="P399" s="101">
        <v>15850</v>
      </c>
      <c r="Q399" s="101">
        <v>739</v>
      </c>
      <c r="R399" s="101">
        <v>616</v>
      </c>
      <c r="S399" s="101">
        <v>4763</v>
      </c>
      <c r="T399" s="101">
        <v>4278</v>
      </c>
      <c r="U399" s="144">
        <v>113</v>
      </c>
      <c r="V399" s="99">
        <v>-0.13430271399999999</v>
      </c>
      <c r="W399" s="145">
        <v>1.4084507E-2</v>
      </c>
      <c r="X399" s="99">
        <v>-6.7226890999999997E-2</v>
      </c>
      <c r="Y399" s="99">
        <v>-0.18762983899999999</v>
      </c>
      <c r="Z399" s="99">
        <v>-0.115019542</v>
      </c>
      <c r="AA399" s="99">
        <v>-0.15349370000000001</v>
      </c>
      <c r="AB399" s="99">
        <v>-0.25872442800000001</v>
      </c>
      <c r="AC399" s="99">
        <v>-0.22640896499999999</v>
      </c>
      <c r="AD399" s="99">
        <v>-8.1580077000000001E-2</v>
      </c>
      <c r="AE399" s="100">
        <v>0.17708333300000001</v>
      </c>
    </row>
    <row r="400" spans="1:31" s="187" customFormat="1" ht="14.6" x14ac:dyDescent="0.4">
      <c r="A400" s="181">
        <v>44285</v>
      </c>
      <c r="B400" s="98">
        <v>39396</v>
      </c>
      <c r="C400" s="143">
        <v>65</v>
      </c>
      <c r="D400" s="101">
        <v>721</v>
      </c>
      <c r="E400" s="101">
        <v>9265</v>
      </c>
      <c r="F400" s="101">
        <v>16686</v>
      </c>
      <c r="G400" s="101">
        <v>876</v>
      </c>
      <c r="H400" s="101">
        <v>868</v>
      </c>
      <c r="I400" s="101">
        <v>6179</v>
      </c>
      <c r="J400" s="101">
        <v>4623</v>
      </c>
      <c r="K400" s="144">
        <v>113</v>
      </c>
      <c r="L400" s="98">
        <v>35056</v>
      </c>
      <c r="M400" s="143">
        <v>57</v>
      </c>
      <c r="N400" s="101">
        <v>729</v>
      </c>
      <c r="O400" s="101">
        <v>8401</v>
      </c>
      <c r="P400" s="101">
        <v>15291</v>
      </c>
      <c r="Q400" s="101">
        <v>649</v>
      </c>
      <c r="R400" s="101">
        <v>698</v>
      </c>
      <c r="S400" s="101">
        <v>4933</v>
      </c>
      <c r="T400" s="101">
        <v>4193</v>
      </c>
      <c r="U400" s="144">
        <v>105</v>
      </c>
      <c r="V400" s="99">
        <v>-0.115362915</v>
      </c>
      <c r="W400" s="145">
        <v>-0.123076923</v>
      </c>
      <c r="X400" s="99">
        <v>1.10957E-2</v>
      </c>
      <c r="Y400" s="99">
        <v>-9.3254182000000005E-2</v>
      </c>
      <c r="Z400" s="99">
        <v>-8.360302E-2</v>
      </c>
      <c r="AA400" s="99">
        <v>-0.25913241999999997</v>
      </c>
      <c r="AB400" s="99">
        <v>-0.19585253499999999</v>
      </c>
      <c r="AC400" s="99">
        <v>-0.20165075299999999</v>
      </c>
      <c r="AD400" s="99">
        <v>-9.3013195000000007E-2</v>
      </c>
      <c r="AE400" s="100">
        <v>-7.0796460000000005E-2</v>
      </c>
    </row>
    <row r="401" spans="1:31" s="187" customFormat="1" ht="14.6" x14ac:dyDescent="0.4">
      <c r="A401" s="181">
        <v>44286</v>
      </c>
      <c r="B401" s="98">
        <v>40796</v>
      </c>
      <c r="C401" s="143">
        <v>68</v>
      </c>
      <c r="D401" s="101">
        <v>795</v>
      </c>
      <c r="E401" s="101">
        <v>9716</v>
      </c>
      <c r="F401" s="101">
        <v>17035</v>
      </c>
      <c r="G401" s="101">
        <v>893</v>
      </c>
      <c r="H401" s="101">
        <v>924</v>
      </c>
      <c r="I401" s="101">
        <v>6418</v>
      </c>
      <c r="J401" s="101">
        <v>4858</v>
      </c>
      <c r="K401" s="144">
        <v>89</v>
      </c>
      <c r="L401" s="98">
        <v>34556</v>
      </c>
      <c r="M401" s="143">
        <v>67</v>
      </c>
      <c r="N401" s="101">
        <v>740</v>
      </c>
      <c r="O401" s="101">
        <v>8509</v>
      </c>
      <c r="P401" s="101">
        <v>14713</v>
      </c>
      <c r="Q401" s="101">
        <v>608</v>
      </c>
      <c r="R401" s="101">
        <v>763</v>
      </c>
      <c r="S401" s="101">
        <v>5031</v>
      </c>
      <c r="T401" s="101">
        <v>4017</v>
      </c>
      <c r="U401" s="144">
        <v>108</v>
      </c>
      <c r="V401" s="99">
        <v>-0.161936937</v>
      </c>
      <c r="W401" s="145">
        <v>-1.4705882E-2</v>
      </c>
      <c r="X401" s="99">
        <v>-6.9182389999999996E-2</v>
      </c>
      <c r="Y401" s="99">
        <v>-0.12422807700000001</v>
      </c>
      <c r="Z401" s="99">
        <v>-0.136307602</v>
      </c>
      <c r="AA401" s="99">
        <v>-0.31914893599999999</v>
      </c>
      <c r="AB401" s="99">
        <v>-0.17424242400000001</v>
      </c>
      <c r="AC401" s="99">
        <v>-0.216110938</v>
      </c>
      <c r="AD401" s="99">
        <v>-0.173116509</v>
      </c>
      <c r="AE401" s="100">
        <v>0.21348314600000001</v>
      </c>
    </row>
    <row r="402" spans="1:31" s="187" customFormat="1" ht="14.6" x14ac:dyDescent="0.4">
      <c r="A402" s="181">
        <v>44287</v>
      </c>
      <c r="B402" s="98">
        <v>45481</v>
      </c>
      <c r="C402" s="143">
        <v>81</v>
      </c>
      <c r="D402" s="101">
        <v>861</v>
      </c>
      <c r="E402" s="101">
        <v>11503</v>
      </c>
      <c r="F402" s="101">
        <v>19330</v>
      </c>
      <c r="G402" s="101">
        <v>940</v>
      </c>
      <c r="H402" s="101">
        <v>909</v>
      </c>
      <c r="I402" s="101">
        <v>6768</v>
      </c>
      <c r="J402" s="101">
        <v>4983</v>
      </c>
      <c r="K402" s="144">
        <v>106</v>
      </c>
      <c r="L402" s="98">
        <v>33847</v>
      </c>
      <c r="M402" s="143">
        <v>73</v>
      </c>
      <c r="N402" s="101">
        <v>722</v>
      </c>
      <c r="O402" s="101">
        <v>7818</v>
      </c>
      <c r="P402" s="101">
        <v>14282</v>
      </c>
      <c r="Q402" s="101">
        <v>702</v>
      </c>
      <c r="R402" s="101">
        <v>786</v>
      </c>
      <c r="S402" s="101">
        <v>5135</v>
      </c>
      <c r="T402" s="101">
        <v>4235</v>
      </c>
      <c r="U402" s="144">
        <v>94</v>
      </c>
      <c r="V402" s="99">
        <v>-0.233945494</v>
      </c>
      <c r="W402" s="145">
        <v>-9.8765432E-2</v>
      </c>
      <c r="X402" s="99">
        <v>-0.16144018600000001</v>
      </c>
      <c r="Y402" s="99">
        <v>-0.32035121300000002</v>
      </c>
      <c r="Z402" s="99">
        <v>-0.26114847400000002</v>
      </c>
      <c r="AA402" s="99">
        <v>-0.25319148899999999</v>
      </c>
      <c r="AB402" s="99">
        <v>-0.13531353099999999</v>
      </c>
      <c r="AC402" s="99">
        <v>-0.24128250600000001</v>
      </c>
      <c r="AD402" s="99">
        <v>-0.15011037499999999</v>
      </c>
      <c r="AE402" s="100">
        <v>-0.11320754700000001</v>
      </c>
    </row>
    <row r="403" spans="1:31" s="187" customFormat="1" ht="14.6" x14ac:dyDescent="0.4">
      <c r="A403" s="181">
        <v>44288</v>
      </c>
      <c r="B403" s="98">
        <v>43010</v>
      </c>
      <c r="C403" s="143">
        <v>61</v>
      </c>
      <c r="D403" s="101">
        <v>758</v>
      </c>
      <c r="E403" s="101">
        <v>10907</v>
      </c>
      <c r="F403" s="101">
        <v>18130</v>
      </c>
      <c r="G403" s="101">
        <v>905</v>
      </c>
      <c r="H403" s="101">
        <v>853</v>
      </c>
      <c r="I403" s="101">
        <v>6535</v>
      </c>
      <c r="J403" s="101">
        <v>4754</v>
      </c>
      <c r="K403" s="144">
        <v>107</v>
      </c>
      <c r="L403" s="98">
        <v>32075</v>
      </c>
      <c r="M403" s="143">
        <v>55</v>
      </c>
      <c r="N403" s="101">
        <v>744</v>
      </c>
      <c r="O403" s="101">
        <v>7712</v>
      </c>
      <c r="P403" s="101">
        <v>12926</v>
      </c>
      <c r="Q403" s="101">
        <v>716</v>
      </c>
      <c r="R403" s="101">
        <v>801</v>
      </c>
      <c r="S403" s="101">
        <v>5000</v>
      </c>
      <c r="T403" s="101">
        <v>4022</v>
      </c>
      <c r="U403" s="144">
        <v>99</v>
      </c>
      <c r="V403" s="99">
        <v>-0.241098963</v>
      </c>
      <c r="W403" s="145">
        <v>-9.8360656000000005E-2</v>
      </c>
      <c r="X403" s="99">
        <v>-1.8469657E-2</v>
      </c>
      <c r="Y403" s="99">
        <v>-0.292931145</v>
      </c>
      <c r="Z403" s="99">
        <v>-0.28703805799999998</v>
      </c>
      <c r="AA403" s="99">
        <v>-0.208839779</v>
      </c>
      <c r="AB403" s="99">
        <v>-6.0961313000000003E-2</v>
      </c>
      <c r="AC403" s="99">
        <v>-0.23488905900000001</v>
      </c>
      <c r="AD403" s="99">
        <v>-0.15397559899999999</v>
      </c>
      <c r="AE403" s="100">
        <v>-7.4766355000000007E-2</v>
      </c>
    </row>
    <row r="404" spans="1:31" s="187" customFormat="1" ht="14.6" x14ac:dyDescent="0.4">
      <c r="A404" s="181">
        <v>44289</v>
      </c>
      <c r="B404" s="98">
        <v>42011</v>
      </c>
      <c r="C404" s="143">
        <v>61</v>
      </c>
      <c r="D404" s="101">
        <v>748</v>
      </c>
      <c r="E404" s="101">
        <v>10697</v>
      </c>
      <c r="F404" s="101">
        <v>17776</v>
      </c>
      <c r="G404" s="101">
        <v>884</v>
      </c>
      <c r="H404" s="101">
        <v>835</v>
      </c>
      <c r="I404" s="101">
        <v>6441</v>
      </c>
      <c r="J404" s="101">
        <v>4462</v>
      </c>
      <c r="K404" s="144">
        <v>107</v>
      </c>
      <c r="L404" s="98">
        <v>32044</v>
      </c>
      <c r="M404" s="143">
        <v>58</v>
      </c>
      <c r="N404" s="101">
        <v>747</v>
      </c>
      <c r="O404" s="101">
        <v>7246</v>
      </c>
      <c r="P404" s="101">
        <v>13600</v>
      </c>
      <c r="Q404" s="101">
        <v>725</v>
      </c>
      <c r="R404" s="101">
        <v>716</v>
      </c>
      <c r="S404" s="101">
        <v>4970</v>
      </c>
      <c r="T404" s="101">
        <v>3899</v>
      </c>
      <c r="U404" s="144">
        <v>83</v>
      </c>
      <c r="V404" s="99">
        <v>-0.20808583999999999</v>
      </c>
      <c r="W404" s="145">
        <v>-4.9180328000000002E-2</v>
      </c>
      <c r="X404" s="99">
        <v>-1.336898E-3</v>
      </c>
      <c r="Y404" s="99">
        <v>-0.32261381700000002</v>
      </c>
      <c r="Z404" s="99">
        <v>-0.23492349200000001</v>
      </c>
      <c r="AA404" s="99">
        <v>-0.179864253</v>
      </c>
      <c r="AB404" s="99">
        <v>-0.14251496999999999</v>
      </c>
      <c r="AC404" s="99">
        <v>-0.228380686</v>
      </c>
      <c r="AD404" s="99">
        <v>-0.126176602</v>
      </c>
      <c r="AE404" s="100">
        <v>-0.22429906499999999</v>
      </c>
    </row>
    <row r="405" spans="1:31" s="187" customFormat="1" ht="14.6" x14ac:dyDescent="0.4">
      <c r="A405" s="181">
        <v>44290</v>
      </c>
      <c r="B405" s="98">
        <v>41146</v>
      </c>
      <c r="C405" s="143">
        <v>58</v>
      </c>
      <c r="D405" s="101">
        <v>779</v>
      </c>
      <c r="E405" s="101">
        <v>10033</v>
      </c>
      <c r="F405" s="101">
        <v>17602</v>
      </c>
      <c r="G405" s="101">
        <v>817</v>
      </c>
      <c r="H405" s="101">
        <v>826</v>
      </c>
      <c r="I405" s="101">
        <v>6330</v>
      </c>
      <c r="J405" s="101">
        <v>4592</v>
      </c>
      <c r="K405" s="144">
        <v>109</v>
      </c>
      <c r="L405" s="98">
        <v>31234</v>
      </c>
      <c r="M405" s="143">
        <v>59</v>
      </c>
      <c r="N405" s="101">
        <v>606</v>
      </c>
      <c r="O405" s="101">
        <v>7229</v>
      </c>
      <c r="P405" s="101">
        <v>13169</v>
      </c>
      <c r="Q405" s="101">
        <v>695</v>
      </c>
      <c r="R405" s="101">
        <v>705</v>
      </c>
      <c r="S405" s="101">
        <v>4741</v>
      </c>
      <c r="T405" s="101">
        <v>3948</v>
      </c>
      <c r="U405" s="144">
        <v>82</v>
      </c>
      <c r="V405" s="99">
        <v>-0.22845755800000001</v>
      </c>
      <c r="W405" s="145">
        <v>1.7241379000000001E-2</v>
      </c>
      <c r="X405" s="99">
        <v>-0.22207958899999999</v>
      </c>
      <c r="Y405" s="99">
        <v>-0.27947772399999998</v>
      </c>
      <c r="Z405" s="99">
        <v>-0.25184638100000001</v>
      </c>
      <c r="AA405" s="99">
        <v>-0.14932680500000001</v>
      </c>
      <c r="AB405" s="99">
        <v>-0.14648910400000001</v>
      </c>
      <c r="AC405" s="99">
        <v>-0.25102685600000002</v>
      </c>
      <c r="AD405" s="99">
        <v>-0.140243902</v>
      </c>
      <c r="AE405" s="100">
        <v>-0.24770642200000001</v>
      </c>
    </row>
    <row r="406" spans="1:31" s="187" customFormat="1" ht="14.6" x14ac:dyDescent="0.4">
      <c r="A406" s="181">
        <v>44291</v>
      </c>
      <c r="B406" s="98">
        <v>41863</v>
      </c>
      <c r="C406" s="143">
        <v>62</v>
      </c>
      <c r="D406" s="101">
        <v>770</v>
      </c>
      <c r="E406" s="101">
        <v>10494</v>
      </c>
      <c r="F406" s="101">
        <v>17837</v>
      </c>
      <c r="G406" s="101">
        <v>882</v>
      </c>
      <c r="H406" s="101">
        <v>865</v>
      </c>
      <c r="I406" s="101">
        <v>6270</v>
      </c>
      <c r="J406" s="101">
        <v>4592</v>
      </c>
      <c r="K406" s="144">
        <v>91</v>
      </c>
      <c r="L406" s="98">
        <v>35685</v>
      </c>
      <c r="M406" s="143">
        <v>64</v>
      </c>
      <c r="N406" s="101">
        <v>793</v>
      </c>
      <c r="O406" s="101">
        <v>8284</v>
      </c>
      <c r="P406" s="101">
        <v>15375</v>
      </c>
      <c r="Q406" s="101">
        <v>770</v>
      </c>
      <c r="R406" s="101">
        <v>796</v>
      </c>
      <c r="S406" s="101">
        <v>5289</v>
      </c>
      <c r="T406" s="101">
        <v>4216</v>
      </c>
      <c r="U406" s="144">
        <v>98</v>
      </c>
      <c r="V406" s="99">
        <v>-0.12649431</v>
      </c>
      <c r="W406" s="145">
        <v>3.2258065000000002E-2</v>
      </c>
      <c r="X406" s="99">
        <v>2.9870130000000002E-2</v>
      </c>
      <c r="Y406" s="99">
        <v>-0.210596531</v>
      </c>
      <c r="Z406" s="99">
        <v>-0.13802769500000001</v>
      </c>
      <c r="AA406" s="99">
        <v>-0.126984127</v>
      </c>
      <c r="AB406" s="99">
        <v>-7.9768785999999994E-2</v>
      </c>
      <c r="AC406" s="99">
        <v>-0.15645933000000001</v>
      </c>
      <c r="AD406" s="99">
        <v>-8.1881533000000006E-2</v>
      </c>
      <c r="AE406" s="100">
        <v>7.6923077000000006E-2</v>
      </c>
    </row>
    <row r="407" spans="1:31" s="187" customFormat="1" ht="14.6" x14ac:dyDescent="0.4">
      <c r="A407" s="181">
        <v>44292</v>
      </c>
      <c r="B407" s="98">
        <v>39553</v>
      </c>
      <c r="C407" s="143">
        <v>65</v>
      </c>
      <c r="D407" s="101">
        <v>762</v>
      </c>
      <c r="E407" s="101">
        <v>9292</v>
      </c>
      <c r="F407" s="101">
        <v>16922</v>
      </c>
      <c r="G407" s="101">
        <v>836</v>
      </c>
      <c r="H407" s="101">
        <v>863</v>
      </c>
      <c r="I407" s="101">
        <v>6325</v>
      </c>
      <c r="J407" s="101">
        <v>4393</v>
      </c>
      <c r="K407" s="144">
        <v>95</v>
      </c>
      <c r="L407" s="98">
        <v>36698</v>
      </c>
      <c r="M407" s="143">
        <v>62</v>
      </c>
      <c r="N407" s="101">
        <v>864</v>
      </c>
      <c r="O407" s="101">
        <v>8828</v>
      </c>
      <c r="P407" s="101">
        <v>15684</v>
      </c>
      <c r="Q407" s="101">
        <v>742</v>
      </c>
      <c r="R407" s="101">
        <v>799</v>
      </c>
      <c r="S407" s="101">
        <v>5236</v>
      </c>
      <c r="T407" s="101">
        <v>4375</v>
      </c>
      <c r="U407" s="144">
        <v>108</v>
      </c>
      <c r="V407" s="99">
        <v>-7.9012589999999994E-2</v>
      </c>
      <c r="W407" s="145">
        <v>-4.6153845999999998E-2</v>
      </c>
      <c r="X407" s="99">
        <v>0.133858268</v>
      </c>
      <c r="Y407" s="99">
        <v>-4.9935427999999997E-2</v>
      </c>
      <c r="Z407" s="99">
        <v>-7.3159200999999993E-2</v>
      </c>
      <c r="AA407" s="99">
        <v>-0.11244019099999999</v>
      </c>
      <c r="AB407" s="99">
        <v>-7.4159906999999997E-2</v>
      </c>
      <c r="AC407" s="99">
        <v>-0.17217391300000001</v>
      </c>
      <c r="AD407" s="99">
        <v>-4.0974280000000002E-3</v>
      </c>
      <c r="AE407" s="100">
        <v>0.13684210499999999</v>
      </c>
    </row>
    <row r="408" spans="1:31" s="187" customFormat="1" ht="14.6" x14ac:dyDescent="0.4">
      <c r="A408" s="181">
        <v>44293</v>
      </c>
      <c r="B408" s="98">
        <v>41211</v>
      </c>
      <c r="C408" s="143">
        <v>67</v>
      </c>
      <c r="D408" s="101">
        <v>791</v>
      </c>
      <c r="E408" s="101">
        <v>9751</v>
      </c>
      <c r="F408" s="101">
        <v>17707</v>
      </c>
      <c r="G408" s="101">
        <v>864</v>
      </c>
      <c r="H408" s="101">
        <v>974</v>
      </c>
      <c r="I408" s="101">
        <v>6285</v>
      </c>
      <c r="J408" s="101">
        <v>4682</v>
      </c>
      <c r="K408" s="144">
        <v>90</v>
      </c>
      <c r="L408" s="98">
        <v>35204</v>
      </c>
      <c r="M408" s="143">
        <v>70</v>
      </c>
      <c r="N408" s="101">
        <v>817</v>
      </c>
      <c r="O408" s="101">
        <v>8560</v>
      </c>
      <c r="P408" s="101">
        <v>14929</v>
      </c>
      <c r="Q408" s="101">
        <v>739</v>
      </c>
      <c r="R408" s="101">
        <v>797</v>
      </c>
      <c r="S408" s="101">
        <v>5096</v>
      </c>
      <c r="T408" s="101">
        <v>4095</v>
      </c>
      <c r="U408" s="144">
        <v>101</v>
      </c>
      <c r="V408" s="99">
        <v>-0.15308327999999999</v>
      </c>
      <c r="W408" s="145">
        <v>4.4776119000000003E-2</v>
      </c>
      <c r="X408" s="99">
        <v>3.2869784999999999E-2</v>
      </c>
      <c r="Y408" s="99">
        <v>-0.122141319</v>
      </c>
      <c r="Z408" s="99">
        <v>-0.156887107</v>
      </c>
      <c r="AA408" s="99">
        <v>-0.14467592600000001</v>
      </c>
      <c r="AB408" s="99">
        <v>-0.181724846</v>
      </c>
      <c r="AC408" s="99">
        <v>-0.18918058900000001</v>
      </c>
      <c r="AD408" s="99">
        <v>-0.12537377199999999</v>
      </c>
      <c r="AE408" s="100">
        <v>0.12222222200000001</v>
      </c>
    </row>
    <row r="409" spans="1:31" s="187" customFormat="1" ht="14.6" x14ac:dyDescent="0.4">
      <c r="A409" s="181">
        <v>44294</v>
      </c>
      <c r="B409" s="98">
        <v>45469</v>
      </c>
      <c r="C409" s="143">
        <v>74</v>
      </c>
      <c r="D409" s="101">
        <v>786</v>
      </c>
      <c r="E409" s="101">
        <v>11231</v>
      </c>
      <c r="F409" s="101">
        <v>19709</v>
      </c>
      <c r="G409" s="101">
        <v>937</v>
      </c>
      <c r="H409" s="101">
        <v>969</v>
      </c>
      <c r="I409" s="101">
        <v>6899</v>
      </c>
      <c r="J409" s="101">
        <v>4748</v>
      </c>
      <c r="K409" s="144">
        <v>116</v>
      </c>
      <c r="L409" s="98">
        <v>35255</v>
      </c>
      <c r="M409" s="143">
        <v>57</v>
      </c>
      <c r="N409" s="101">
        <v>805</v>
      </c>
      <c r="O409" s="101">
        <v>8755</v>
      </c>
      <c r="P409" s="101">
        <v>15139</v>
      </c>
      <c r="Q409" s="101">
        <v>710</v>
      </c>
      <c r="R409" s="101">
        <v>723</v>
      </c>
      <c r="S409" s="101">
        <v>4895</v>
      </c>
      <c r="T409" s="101">
        <v>4088</v>
      </c>
      <c r="U409" s="144">
        <v>83</v>
      </c>
      <c r="V409" s="99">
        <v>-0.22600619199999999</v>
      </c>
      <c r="W409" s="145">
        <v>-0.22972972999999999</v>
      </c>
      <c r="X409" s="99">
        <v>2.4173027999999999E-2</v>
      </c>
      <c r="Y409" s="99">
        <v>-0.22046122300000001</v>
      </c>
      <c r="Z409" s="99">
        <v>-0.23187376300000001</v>
      </c>
      <c r="AA409" s="99">
        <v>-0.24226254</v>
      </c>
      <c r="AB409" s="99">
        <v>-0.25386996899999997</v>
      </c>
      <c r="AC409" s="99">
        <v>-0.29047688100000002</v>
      </c>
      <c r="AD409" s="99">
        <v>-0.13900589699999999</v>
      </c>
      <c r="AE409" s="100">
        <v>-0.28448275899999997</v>
      </c>
    </row>
    <row r="410" spans="1:31" s="187" customFormat="1" ht="14.6" x14ac:dyDescent="0.4">
      <c r="A410" s="181">
        <v>44295</v>
      </c>
      <c r="B410" s="98">
        <v>42861</v>
      </c>
      <c r="C410" s="143">
        <v>69</v>
      </c>
      <c r="D410" s="101">
        <v>736</v>
      </c>
      <c r="E410" s="101">
        <v>10683</v>
      </c>
      <c r="F410" s="101">
        <v>18273</v>
      </c>
      <c r="G410" s="101">
        <v>918</v>
      </c>
      <c r="H410" s="101">
        <v>932</v>
      </c>
      <c r="I410" s="101">
        <v>6618</v>
      </c>
      <c r="J410" s="101">
        <v>4524</v>
      </c>
      <c r="K410" s="144">
        <v>108</v>
      </c>
      <c r="L410" s="98">
        <v>35607</v>
      </c>
      <c r="M410" s="143">
        <v>58</v>
      </c>
      <c r="N410" s="101">
        <v>782</v>
      </c>
      <c r="O410" s="101">
        <v>8696</v>
      </c>
      <c r="P410" s="101">
        <v>15188</v>
      </c>
      <c r="Q410" s="101">
        <v>722</v>
      </c>
      <c r="R410" s="101">
        <v>752</v>
      </c>
      <c r="S410" s="101">
        <v>5284</v>
      </c>
      <c r="T410" s="101">
        <v>4029</v>
      </c>
      <c r="U410" s="144">
        <v>96</v>
      </c>
      <c r="V410" s="99">
        <v>-0.163683262</v>
      </c>
      <c r="W410" s="145">
        <v>-0.15942028999999999</v>
      </c>
      <c r="X410" s="99">
        <v>6.25E-2</v>
      </c>
      <c r="Y410" s="99">
        <v>-0.18599644300000001</v>
      </c>
      <c r="Z410" s="99">
        <v>-0.168828326</v>
      </c>
      <c r="AA410" s="99">
        <v>-0.21350762500000001</v>
      </c>
      <c r="AB410" s="99">
        <v>-0.193133047</v>
      </c>
      <c r="AC410" s="99">
        <v>-0.201571472</v>
      </c>
      <c r="AD410" s="99">
        <v>-0.109416446</v>
      </c>
      <c r="AE410" s="100">
        <v>-0.111111111</v>
      </c>
    </row>
    <row r="411" spans="1:31" s="187" customFormat="1" ht="14.6" x14ac:dyDescent="0.4">
      <c r="A411" s="181">
        <v>44296</v>
      </c>
      <c r="B411" s="98">
        <v>42134</v>
      </c>
      <c r="C411" s="143">
        <v>63</v>
      </c>
      <c r="D411" s="101">
        <v>774</v>
      </c>
      <c r="E411" s="101">
        <v>10735</v>
      </c>
      <c r="F411" s="101">
        <v>17910</v>
      </c>
      <c r="G411" s="101">
        <v>860</v>
      </c>
      <c r="H411" s="101">
        <v>899</v>
      </c>
      <c r="I411" s="101">
        <v>6357</v>
      </c>
      <c r="J411" s="101">
        <v>4430</v>
      </c>
      <c r="K411" s="144">
        <v>106</v>
      </c>
      <c r="L411" s="98">
        <v>32662</v>
      </c>
      <c r="M411" s="143">
        <v>62</v>
      </c>
      <c r="N411" s="101">
        <v>773</v>
      </c>
      <c r="O411" s="101">
        <v>7688</v>
      </c>
      <c r="P411" s="101">
        <v>14005</v>
      </c>
      <c r="Q411" s="101">
        <v>740</v>
      </c>
      <c r="R411" s="101">
        <v>756</v>
      </c>
      <c r="S411" s="101">
        <v>4626</v>
      </c>
      <c r="T411" s="101">
        <v>3923</v>
      </c>
      <c r="U411" s="144">
        <v>89</v>
      </c>
      <c r="V411" s="99">
        <v>-0.20462435100000001</v>
      </c>
      <c r="W411" s="145">
        <v>-1.5873016E-2</v>
      </c>
      <c r="X411" s="99">
        <v>-1.29199E-3</v>
      </c>
      <c r="Y411" s="99">
        <v>-0.283837913</v>
      </c>
      <c r="Z411" s="99">
        <v>-0.21803461800000001</v>
      </c>
      <c r="AA411" s="99">
        <v>-0.139534884</v>
      </c>
      <c r="AB411" s="99">
        <v>-0.15906562799999999</v>
      </c>
      <c r="AC411" s="99">
        <v>-0.27229825400000002</v>
      </c>
      <c r="AD411" s="99">
        <v>-0.114446953</v>
      </c>
      <c r="AE411" s="100">
        <v>-0.160377358</v>
      </c>
    </row>
    <row r="412" spans="1:31" s="187" customFormat="1" ht="14.6" x14ac:dyDescent="0.4">
      <c r="A412" s="181">
        <v>44297</v>
      </c>
      <c r="B412" s="98">
        <v>40899</v>
      </c>
      <c r="C412" s="143">
        <v>67</v>
      </c>
      <c r="D412" s="101">
        <v>821</v>
      </c>
      <c r="E412" s="101">
        <v>10462</v>
      </c>
      <c r="F412" s="101">
        <v>17233</v>
      </c>
      <c r="G412" s="101">
        <v>861</v>
      </c>
      <c r="H412" s="101">
        <v>870</v>
      </c>
      <c r="I412" s="101">
        <v>6261</v>
      </c>
      <c r="J412" s="101">
        <v>4232</v>
      </c>
      <c r="K412" s="144">
        <v>92</v>
      </c>
      <c r="L412" s="98">
        <v>32087</v>
      </c>
      <c r="M412" s="143">
        <v>65</v>
      </c>
      <c r="N412" s="101">
        <v>698</v>
      </c>
      <c r="O412" s="101">
        <v>7717</v>
      </c>
      <c r="P412" s="101">
        <v>13562</v>
      </c>
      <c r="Q412" s="101">
        <v>704</v>
      </c>
      <c r="R412" s="101">
        <v>753</v>
      </c>
      <c r="S412" s="101">
        <v>4585</v>
      </c>
      <c r="T412" s="101">
        <v>3933</v>
      </c>
      <c r="U412" s="144">
        <v>70</v>
      </c>
      <c r="V412" s="99">
        <v>-0.19932976299999999</v>
      </c>
      <c r="W412" s="145">
        <v>-2.9850746000000001E-2</v>
      </c>
      <c r="X412" s="99">
        <v>-0.14981729599999999</v>
      </c>
      <c r="Y412" s="99">
        <v>-0.26237812999999999</v>
      </c>
      <c r="Z412" s="99">
        <v>-0.21302152799999999</v>
      </c>
      <c r="AA412" s="99">
        <v>-0.18234610900000001</v>
      </c>
      <c r="AB412" s="99">
        <v>-0.13448275900000001</v>
      </c>
      <c r="AC412" s="99">
        <v>-0.26768886800000002</v>
      </c>
      <c r="AD412" s="99">
        <v>-7.0652173999999998E-2</v>
      </c>
      <c r="AE412" s="100">
        <v>-0.239130435</v>
      </c>
    </row>
    <row r="413" spans="1:31" s="187" customFormat="1" ht="14.6" x14ac:dyDescent="0.4">
      <c r="A413" s="181">
        <v>44298</v>
      </c>
      <c r="B413" s="98">
        <v>42464</v>
      </c>
      <c r="C413" s="143">
        <v>75</v>
      </c>
      <c r="D413" s="101">
        <v>784</v>
      </c>
      <c r="E413" s="101">
        <v>10817</v>
      </c>
      <c r="F413" s="101">
        <v>17988</v>
      </c>
      <c r="G413" s="101">
        <v>871</v>
      </c>
      <c r="H413" s="101">
        <v>934</v>
      </c>
      <c r="I413" s="101">
        <v>6418</v>
      </c>
      <c r="J413" s="101">
        <v>4472</v>
      </c>
      <c r="K413" s="144">
        <v>105</v>
      </c>
      <c r="L413" s="98">
        <v>36783</v>
      </c>
      <c r="M413" s="143">
        <v>50</v>
      </c>
      <c r="N413" s="101">
        <v>881</v>
      </c>
      <c r="O413" s="101">
        <v>9373</v>
      </c>
      <c r="P413" s="101">
        <v>15212</v>
      </c>
      <c r="Q413" s="101">
        <v>736</v>
      </c>
      <c r="R413" s="101">
        <v>773</v>
      </c>
      <c r="S413" s="101">
        <v>5241</v>
      </c>
      <c r="T413" s="101">
        <v>4415</v>
      </c>
      <c r="U413" s="144">
        <v>102</v>
      </c>
      <c r="V413" s="99">
        <v>-0.13388314800000001</v>
      </c>
      <c r="W413" s="145">
        <v>-0.33333333300000001</v>
      </c>
      <c r="X413" s="99">
        <v>0.12372449000000001</v>
      </c>
      <c r="Y413" s="99">
        <v>-0.133493575</v>
      </c>
      <c r="Z413" s="99">
        <v>-0.15432510599999999</v>
      </c>
      <c r="AA413" s="99">
        <v>-0.154994259</v>
      </c>
      <c r="AB413" s="99">
        <v>-0.17237687400000001</v>
      </c>
      <c r="AC413" s="99">
        <v>-0.183390464</v>
      </c>
      <c r="AD413" s="99">
        <v>-1.2745975E-2</v>
      </c>
      <c r="AE413" s="100">
        <v>-2.8571428999999999E-2</v>
      </c>
    </row>
    <row r="414" spans="1:31" s="187" customFormat="1" ht="14.6" x14ac:dyDescent="0.4">
      <c r="A414" s="181">
        <v>44299</v>
      </c>
      <c r="B414" s="98">
        <v>39960</v>
      </c>
      <c r="C414" s="143">
        <v>63</v>
      </c>
      <c r="D414" s="101">
        <v>772</v>
      </c>
      <c r="E414" s="101">
        <v>9475</v>
      </c>
      <c r="F414" s="101">
        <v>17200</v>
      </c>
      <c r="G414" s="101">
        <v>860</v>
      </c>
      <c r="H414" s="101">
        <v>939</v>
      </c>
      <c r="I414" s="101">
        <v>6186</v>
      </c>
      <c r="J414" s="101">
        <v>4363</v>
      </c>
      <c r="K414" s="144">
        <v>102</v>
      </c>
      <c r="L414" s="98">
        <v>34832</v>
      </c>
      <c r="M414" s="143">
        <v>63</v>
      </c>
      <c r="N414" s="101">
        <v>746</v>
      </c>
      <c r="O414" s="101">
        <v>8756</v>
      </c>
      <c r="P414" s="101">
        <v>14477</v>
      </c>
      <c r="Q414" s="101">
        <v>648</v>
      </c>
      <c r="R414" s="101">
        <v>720</v>
      </c>
      <c r="S414" s="101">
        <v>5151</v>
      </c>
      <c r="T414" s="101">
        <v>4153</v>
      </c>
      <c r="U414" s="144">
        <v>118</v>
      </c>
      <c r="V414" s="99">
        <v>-0.14462850599999999</v>
      </c>
      <c r="W414" s="145">
        <v>0</v>
      </c>
      <c r="X414" s="99">
        <v>-3.3678755999999997E-2</v>
      </c>
      <c r="Y414" s="99">
        <v>-7.5883905000000001E-2</v>
      </c>
      <c r="Z414" s="99">
        <v>-0.15831395300000001</v>
      </c>
      <c r="AA414" s="99">
        <v>-0.24651162800000001</v>
      </c>
      <c r="AB414" s="99">
        <v>-0.23322683699999999</v>
      </c>
      <c r="AC414" s="99">
        <v>-0.167313288</v>
      </c>
      <c r="AD414" s="99">
        <v>-4.8132018999999998E-2</v>
      </c>
      <c r="AE414" s="100">
        <v>0.156862745</v>
      </c>
    </row>
    <row r="415" spans="1:31" s="187" customFormat="1" ht="14.6" x14ac:dyDescent="0.4">
      <c r="A415" s="181">
        <v>44300</v>
      </c>
      <c r="B415" s="98">
        <v>40437</v>
      </c>
      <c r="C415" s="143">
        <v>65</v>
      </c>
      <c r="D415" s="101">
        <v>769</v>
      </c>
      <c r="E415" s="101">
        <v>9719</v>
      </c>
      <c r="F415" s="101">
        <v>16892</v>
      </c>
      <c r="G415" s="101">
        <v>869</v>
      </c>
      <c r="H415" s="101">
        <v>971</v>
      </c>
      <c r="I415" s="101">
        <v>6489</v>
      </c>
      <c r="J415" s="101">
        <v>4565</v>
      </c>
      <c r="K415" s="144">
        <v>98</v>
      </c>
      <c r="L415" s="98">
        <v>34401</v>
      </c>
      <c r="M415" s="143">
        <v>49</v>
      </c>
      <c r="N415" s="101">
        <v>727</v>
      </c>
      <c r="O415" s="101">
        <v>8459</v>
      </c>
      <c r="P415" s="101">
        <v>14304</v>
      </c>
      <c r="Q415" s="101">
        <v>675</v>
      </c>
      <c r="R415" s="101">
        <v>731</v>
      </c>
      <c r="S415" s="101">
        <v>5198</v>
      </c>
      <c r="T415" s="101">
        <v>4146</v>
      </c>
      <c r="U415" s="144">
        <v>112</v>
      </c>
      <c r="V415" s="99">
        <v>-0.15547887199999999</v>
      </c>
      <c r="W415" s="145">
        <v>-0.24615384600000001</v>
      </c>
      <c r="X415" s="99">
        <v>-5.4616385000000003E-2</v>
      </c>
      <c r="Y415" s="99">
        <v>-0.129642967</v>
      </c>
      <c r="Z415" s="99">
        <v>-0.15320861899999999</v>
      </c>
      <c r="AA415" s="99">
        <v>-0.223245109</v>
      </c>
      <c r="AB415" s="99">
        <v>-0.24716786800000001</v>
      </c>
      <c r="AC415" s="99">
        <v>-0.19895207300000001</v>
      </c>
      <c r="AD415" s="99">
        <v>-9.1785323000000002E-2</v>
      </c>
      <c r="AE415" s="100">
        <v>0.14285714299999999</v>
      </c>
    </row>
    <row r="416" spans="1:31" s="187" customFormat="1" ht="14.6" x14ac:dyDescent="0.4">
      <c r="A416" s="181">
        <v>44301</v>
      </c>
      <c r="B416" s="98">
        <v>45597</v>
      </c>
      <c r="C416" s="143">
        <v>67</v>
      </c>
      <c r="D416" s="101">
        <v>891</v>
      </c>
      <c r="E416" s="101">
        <v>11704</v>
      </c>
      <c r="F416" s="101">
        <v>19171</v>
      </c>
      <c r="G416" s="101">
        <v>862</v>
      </c>
      <c r="H416" s="101">
        <v>932</v>
      </c>
      <c r="I416" s="101">
        <v>6975</v>
      </c>
      <c r="J416" s="101">
        <v>4867</v>
      </c>
      <c r="K416" s="144">
        <v>128</v>
      </c>
      <c r="L416" s="98">
        <v>33902</v>
      </c>
      <c r="M416" s="143">
        <v>44</v>
      </c>
      <c r="N416" s="101">
        <v>779</v>
      </c>
      <c r="O416" s="101">
        <v>8270</v>
      </c>
      <c r="P416" s="101">
        <v>13981</v>
      </c>
      <c r="Q416" s="101">
        <v>711</v>
      </c>
      <c r="R416" s="101">
        <v>746</v>
      </c>
      <c r="S416" s="101">
        <v>5211</v>
      </c>
      <c r="T416" s="101">
        <v>4060</v>
      </c>
      <c r="U416" s="144">
        <v>100</v>
      </c>
      <c r="V416" s="99">
        <v>-0.243737645</v>
      </c>
      <c r="W416" s="145">
        <v>-0.34328358199999998</v>
      </c>
      <c r="X416" s="99">
        <v>-0.12570145899999999</v>
      </c>
      <c r="Y416" s="99">
        <v>-0.29340396400000002</v>
      </c>
      <c r="Z416" s="99">
        <v>-0.270721402</v>
      </c>
      <c r="AA416" s="99">
        <v>-0.17517401399999999</v>
      </c>
      <c r="AB416" s="99">
        <v>-0.19957081500000001</v>
      </c>
      <c r="AC416" s="99">
        <v>-0.25290322599999998</v>
      </c>
      <c r="AD416" s="99">
        <v>-0.165810561</v>
      </c>
      <c r="AE416" s="100">
        <v>-0.21875</v>
      </c>
    </row>
    <row r="417" spans="1:31" s="187" customFormat="1" ht="14.6" x14ac:dyDescent="0.4">
      <c r="A417" s="181">
        <v>44302</v>
      </c>
      <c r="B417" s="98">
        <v>42507</v>
      </c>
      <c r="C417" s="143">
        <v>61</v>
      </c>
      <c r="D417" s="101">
        <v>804</v>
      </c>
      <c r="E417" s="101">
        <v>10872</v>
      </c>
      <c r="F417" s="101">
        <v>17902</v>
      </c>
      <c r="G417" s="101">
        <v>931</v>
      </c>
      <c r="H417" s="101">
        <v>922</v>
      </c>
      <c r="I417" s="101">
        <v>6432</v>
      </c>
      <c r="J417" s="101">
        <v>4447</v>
      </c>
      <c r="K417" s="144">
        <v>136</v>
      </c>
      <c r="L417" s="98">
        <v>33483</v>
      </c>
      <c r="M417" s="143">
        <v>61</v>
      </c>
      <c r="N417" s="101">
        <v>698</v>
      </c>
      <c r="O417" s="101">
        <v>8255</v>
      </c>
      <c r="P417" s="101">
        <v>13575</v>
      </c>
      <c r="Q417" s="101">
        <v>710</v>
      </c>
      <c r="R417" s="101">
        <v>697</v>
      </c>
      <c r="S417" s="101">
        <v>5263</v>
      </c>
      <c r="T417" s="101">
        <v>4122</v>
      </c>
      <c r="U417" s="144">
        <v>102</v>
      </c>
      <c r="V417" s="99">
        <v>-0.20252884500000001</v>
      </c>
      <c r="W417" s="145">
        <v>0</v>
      </c>
      <c r="X417" s="99">
        <v>-0.13184079600000001</v>
      </c>
      <c r="Y417" s="99">
        <v>-0.24071008099999999</v>
      </c>
      <c r="Z417" s="99">
        <v>-0.24170483700000001</v>
      </c>
      <c r="AA417" s="99">
        <v>-0.237379162</v>
      </c>
      <c r="AB417" s="99">
        <v>-0.24403470699999999</v>
      </c>
      <c r="AC417" s="99">
        <v>-0.181747512</v>
      </c>
      <c r="AD417" s="99">
        <v>-7.3082976999999993E-2</v>
      </c>
      <c r="AE417" s="100">
        <v>-0.25</v>
      </c>
    </row>
    <row r="418" spans="1:31" s="187" customFormat="1" ht="14.6" x14ac:dyDescent="0.4">
      <c r="A418" s="181">
        <v>44303</v>
      </c>
      <c r="B418" s="98">
        <v>42146</v>
      </c>
      <c r="C418" s="143">
        <v>58</v>
      </c>
      <c r="D418" s="101">
        <v>705</v>
      </c>
      <c r="E418" s="101">
        <v>10686</v>
      </c>
      <c r="F418" s="101">
        <v>18004</v>
      </c>
      <c r="G418" s="101">
        <v>882</v>
      </c>
      <c r="H418" s="101">
        <v>889</v>
      </c>
      <c r="I418" s="101">
        <v>6369</v>
      </c>
      <c r="J418" s="101">
        <v>4441</v>
      </c>
      <c r="K418" s="144">
        <v>112</v>
      </c>
      <c r="L418" s="98">
        <v>31174</v>
      </c>
      <c r="M418" s="143">
        <v>60</v>
      </c>
      <c r="N418" s="101">
        <v>636</v>
      </c>
      <c r="O418" s="101">
        <v>7530</v>
      </c>
      <c r="P418" s="101">
        <v>12448</v>
      </c>
      <c r="Q418" s="101">
        <v>689</v>
      </c>
      <c r="R418" s="101">
        <v>729</v>
      </c>
      <c r="S418" s="101">
        <v>4873</v>
      </c>
      <c r="T418" s="101">
        <v>4118</v>
      </c>
      <c r="U418" s="144">
        <v>91</v>
      </c>
      <c r="V418" s="99">
        <v>-0.248442467</v>
      </c>
      <c r="W418" s="145">
        <v>3.4482759000000002E-2</v>
      </c>
      <c r="X418" s="99">
        <v>-9.7872340000000002E-2</v>
      </c>
      <c r="Y418" s="99">
        <v>-0.29533969700000001</v>
      </c>
      <c r="Z418" s="99">
        <v>-0.30859808900000002</v>
      </c>
      <c r="AA418" s="99">
        <v>-0.218820862</v>
      </c>
      <c r="AB418" s="99">
        <v>-0.17997750300000001</v>
      </c>
      <c r="AC418" s="99">
        <v>-0.23488773700000001</v>
      </c>
      <c r="AD418" s="99">
        <v>-7.2731367000000005E-2</v>
      </c>
      <c r="AE418" s="100">
        <v>-0.1875</v>
      </c>
    </row>
    <row r="419" spans="1:31" s="187" customFormat="1" ht="14.6" x14ac:dyDescent="0.4">
      <c r="A419" s="181">
        <v>44304</v>
      </c>
      <c r="B419" s="98">
        <v>42144</v>
      </c>
      <c r="C419" s="143">
        <v>59</v>
      </c>
      <c r="D419" s="101">
        <v>781</v>
      </c>
      <c r="E419" s="101">
        <v>10493</v>
      </c>
      <c r="F419" s="101">
        <v>18100</v>
      </c>
      <c r="G419" s="101">
        <v>896</v>
      </c>
      <c r="H419" s="101">
        <v>833</v>
      </c>
      <c r="I419" s="101">
        <v>6533</v>
      </c>
      <c r="J419" s="101">
        <v>4340</v>
      </c>
      <c r="K419" s="144">
        <v>109</v>
      </c>
      <c r="L419" s="98">
        <v>31183</v>
      </c>
      <c r="M419" s="143">
        <v>55</v>
      </c>
      <c r="N419" s="101">
        <v>661</v>
      </c>
      <c r="O419" s="101">
        <v>7517</v>
      </c>
      <c r="P419" s="101">
        <v>12741</v>
      </c>
      <c r="Q419" s="101">
        <v>665</v>
      </c>
      <c r="R419" s="101">
        <v>708</v>
      </c>
      <c r="S419" s="101">
        <v>4678</v>
      </c>
      <c r="T419" s="101">
        <v>4058</v>
      </c>
      <c r="U419" s="144">
        <v>100</v>
      </c>
      <c r="V419" s="99">
        <v>-0.25228270800000002</v>
      </c>
      <c r="W419" s="145">
        <v>-6.7796609999999993E-2</v>
      </c>
      <c r="X419" s="99">
        <v>-0.153649168</v>
      </c>
      <c r="Y419" s="99">
        <v>-0.28361765</v>
      </c>
      <c r="Z419" s="99">
        <v>-0.29607734800000002</v>
      </c>
      <c r="AA419" s="99">
        <v>-0.2578125</v>
      </c>
      <c r="AB419" s="99">
        <v>-0.15006002399999999</v>
      </c>
      <c r="AC419" s="99">
        <v>-0.28394305800000003</v>
      </c>
      <c r="AD419" s="99">
        <v>-6.4976959000000001E-2</v>
      </c>
      <c r="AE419" s="100">
        <v>-8.2568806999999994E-2</v>
      </c>
    </row>
    <row r="420" spans="1:31" s="187" customFormat="1" ht="14.6" x14ac:dyDescent="0.4">
      <c r="A420" s="181">
        <v>44305</v>
      </c>
      <c r="B420" s="98">
        <v>40750</v>
      </c>
      <c r="C420" s="143">
        <v>57</v>
      </c>
      <c r="D420" s="101">
        <v>736</v>
      </c>
      <c r="E420" s="101">
        <v>9880</v>
      </c>
      <c r="F420" s="101">
        <v>17193</v>
      </c>
      <c r="G420" s="101">
        <v>941</v>
      </c>
      <c r="H420" s="101">
        <v>1021</v>
      </c>
      <c r="I420" s="101">
        <v>6315</v>
      </c>
      <c r="J420" s="101">
        <v>4516</v>
      </c>
      <c r="K420" s="144">
        <v>91</v>
      </c>
      <c r="L420" s="98">
        <v>35581</v>
      </c>
      <c r="M420" s="143">
        <v>64</v>
      </c>
      <c r="N420" s="101">
        <v>833</v>
      </c>
      <c r="O420" s="101">
        <v>9306</v>
      </c>
      <c r="P420" s="101">
        <v>14059</v>
      </c>
      <c r="Q420" s="101">
        <v>727</v>
      </c>
      <c r="R420" s="101">
        <v>809</v>
      </c>
      <c r="S420" s="101">
        <v>5350</v>
      </c>
      <c r="T420" s="101">
        <v>4310</v>
      </c>
      <c r="U420" s="144">
        <v>123</v>
      </c>
      <c r="V420" s="99">
        <v>-0.148850016</v>
      </c>
      <c r="W420" s="145">
        <v>0.122807018</v>
      </c>
      <c r="X420" s="99">
        <v>0.13179347799999999</v>
      </c>
      <c r="Y420" s="99">
        <v>-5.8097165999999999E-2</v>
      </c>
      <c r="Z420" s="99">
        <v>-0.18228348699999999</v>
      </c>
      <c r="AA420" s="99">
        <v>-0.227417641</v>
      </c>
      <c r="AB420" s="99">
        <v>-0.207639569</v>
      </c>
      <c r="AC420" s="99">
        <v>-0.15281076800000001</v>
      </c>
      <c r="AD420" s="99">
        <v>-4.5615588999999998E-2</v>
      </c>
      <c r="AE420" s="100">
        <v>0.351648352</v>
      </c>
    </row>
    <row r="421" spans="1:31" s="187" customFormat="1" ht="14.6" x14ac:dyDescent="0.4">
      <c r="A421" s="181">
        <v>44306</v>
      </c>
      <c r="B421" s="98">
        <v>40363</v>
      </c>
      <c r="C421" s="143">
        <v>57</v>
      </c>
      <c r="D421" s="101">
        <v>788</v>
      </c>
      <c r="E421" s="101">
        <v>9258</v>
      </c>
      <c r="F421" s="101">
        <v>17270</v>
      </c>
      <c r="G421" s="101">
        <v>905</v>
      </c>
      <c r="H421" s="101">
        <v>951</v>
      </c>
      <c r="I421" s="101">
        <v>6605</v>
      </c>
      <c r="J421" s="101">
        <v>4455</v>
      </c>
      <c r="K421" s="144">
        <v>74</v>
      </c>
      <c r="L421" s="98">
        <v>33198</v>
      </c>
      <c r="M421" s="143">
        <v>67</v>
      </c>
      <c r="N421" s="101">
        <v>775</v>
      </c>
      <c r="O421" s="101">
        <v>8489</v>
      </c>
      <c r="P421" s="101">
        <v>13018</v>
      </c>
      <c r="Q421" s="101">
        <v>713</v>
      </c>
      <c r="R421" s="101">
        <v>720</v>
      </c>
      <c r="S421" s="101">
        <v>5150</v>
      </c>
      <c r="T421" s="101">
        <v>4170</v>
      </c>
      <c r="U421" s="144">
        <v>96</v>
      </c>
      <c r="V421" s="99">
        <v>-0.205626105</v>
      </c>
      <c r="W421" s="145">
        <v>0.175438596</v>
      </c>
      <c r="X421" s="99">
        <v>-1.6497462000000001E-2</v>
      </c>
      <c r="Y421" s="99">
        <v>-8.3063296999999994E-2</v>
      </c>
      <c r="Z421" s="99">
        <v>-0.24620729599999999</v>
      </c>
      <c r="AA421" s="99">
        <v>-0.212154696</v>
      </c>
      <c r="AB421" s="99">
        <v>-0.24290220800000001</v>
      </c>
      <c r="AC421" s="99">
        <v>-0.220287661</v>
      </c>
      <c r="AD421" s="99">
        <v>-6.3973063999999996E-2</v>
      </c>
      <c r="AE421" s="100">
        <v>0.29729729700000002</v>
      </c>
    </row>
    <row r="422" spans="1:31" s="187" customFormat="1" ht="14.6" x14ac:dyDescent="0.4">
      <c r="A422" s="181">
        <v>44307</v>
      </c>
      <c r="B422" s="98">
        <v>40222</v>
      </c>
      <c r="C422" s="143">
        <v>71</v>
      </c>
      <c r="D422" s="101">
        <v>776</v>
      </c>
      <c r="E422" s="101">
        <v>9400</v>
      </c>
      <c r="F422" s="101">
        <v>17104</v>
      </c>
      <c r="G422" s="101">
        <v>932</v>
      </c>
      <c r="H422" s="101">
        <v>915</v>
      </c>
      <c r="I422" s="101">
        <v>6224</v>
      </c>
      <c r="J422" s="101">
        <v>4709</v>
      </c>
      <c r="K422" s="144">
        <v>91</v>
      </c>
      <c r="L422" s="98">
        <v>32885</v>
      </c>
      <c r="M422" s="143">
        <v>65</v>
      </c>
      <c r="N422" s="101">
        <v>794</v>
      </c>
      <c r="O422" s="101">
        <v>8286</v>
      </c>
      <c r="P422" s="101">
        <v>12793</v>
      </c>
      <c r="Q422" s="101">
        <v>747</v>
      </c>
      <c r="R422" s="101">
        <v>734</v>
      </c>
      <c r="S422" s="101">
        <v>5118</v>
      </c>
      <c r="T422" s="101">
        <v>4247</v>
      </c>
      <c r="U422" s="144">
        <v>101</v>
      </c>
      <c r="V422" s="99">
        <v>-0.20190123900000001</v>
      </c>
      <c r="W422" s="145">
        <v>-8.4507042000000004E-2</v>
      </c>
      <c r="X422" s="99">
        <v>2.3195876000000001E-2</v>
      </c>
      <c r="Y422" s="99">
        <v>-0.118510638</v>
      </c>
      <c r="Z422" s="99">
        <v>-0.25204630500000003</v>
      </c>
      <c r="AA422" s="99">
        <v>-0.198497854</v>
      </c>
      <c r="AB422" s="99">
        <v>-0.19781420799999999</v>
      </c>
      <c r="AC422" s="99">
        <v>-0.17769922899999999</v>
      </c>
      <c r="AD422" s="99">
        <v>-9.8110002000000002E-2</v>
      </c>
      <c r="AE422" s="100">
        <v>0.10989011</v>
      </c>
    </row>
    <row r="423" spans="1:31" s="187" customFormat="1" ht="14.6" x14ac:dyDescent="0.4">
      <c r="A423" s="181">
        <v>44308</v>
      </c>
      <c r="B423" s="98">
        <v>45091</v>
      </c>
      <c r="C423" s="143">
        <v>84</v>
      </c>
      <c r="D423" s="101">
        <v>855</v>
      </c>
      <c r="E423" s="101">
        <v>11231</v>
      </c>
      <c r="F423" s="101">
        <v>19050</v>
      </c>
      <c r="G423" s="101">
        <v>956</v>
      </c>
      <c r="H423" s="101">
        <v>954</v>
      </c>
      <c r="I423" s="101">
        <v>7012</v>
      </c>
      <c r="J423" s="101">
        <v>4844</v>
      </c>
      <c r="K423" s="144">
        <v>105</v>
      </c>
      <c r="L423" s="98">
        <v>32359</v>
      </c>
      <c r="M423" s="143">
        <v>71</v>
      </c>
      <c r="N423" s="101">
        <v>733</v>
      </c>
      <c r="O423" s="101">
        <v>8030</v>
      </c>
      <c r="P423" s="101">
        <v>12881</v>
      </c>
      <c r="Q423" s="101">
        <v>749</v>
      </c>
      <c r="R423" s="101">
        <v>683</v>
      </c>
      <c r="S423" s="101">
        <v>4953</v>
      </c>
      <c r="T423" s="101">
        <v>4159</v>
      </c>
      <c r="U423" s="144">
        <v>100</v>
      </c>
      <c r="V423" s="99">
        <v>-0.28148257500000001</v>
      </c>
      <c r="W423" s="145">
        <v>-0.15476190500000001</v>
      </c>
      <c r="X423" s="99">
        <v>-0.14269005800000001</v>
      </c>
      <c r="Y423" s="99">
        <v>-0.28501469099999999</v>
      </c>
      <c r="Z423" s="99">
        <v>-0.32383202100000003</v>
      </c>
      <c r="AA423" s="99">
        <v>-0.216527197</v>
      </c>
      <c r="AB423" s="99">
        <v>-0.28406708600000002</v>
      </c>
      <c r="AC423" s="99">
        <v>-0.29363947499999998</v>
      </c>
      <c r="AD423" s="99">
        <v>-0.14141205600000001</v>
      </c>
      <c r="AE423" s="100">
        <v>-4.7619047999999997E-2</v>
      </c>
    </row>
    <row r="424" spans="1:31" s="187" customFormat="1" ht="14.6" x14ac:dyDescent="0.4">
      <c r="A424" s="181">
        <v>44309</v>
      </c>
      <c r="B424" s="98">
        <v>44624</v>
      </c>
      <c r="C424" s="143">
        <v>72</v>
      </c>
      <c r="D424" s="101">
        <v>793</v>
      </c>
      <c r="E424" s="101">
        <v>11660</v>
      </c>
      <c r="F424" s="101">
        <v>18627</v>
      </c>
      <c r="G424" s="101">
        <v>925</v>
      </c>
      <c r="H424" s="101">
        <v>974</v>
      </c>
      <c r="I424" s="101">
        <v>6791</v>
      </c>
      <c r="J424" s="101">
        <v>4677</v>
      </c>
      <c r="K424" s="144">
        <v>105</v>
      </c>
      <c r="L424" s="98">
        <v>33756</v>
      </c>
      <c r="M424" s="143">
        <v>59</v>
      </c>
      <c r="N424" s="101">
        <v>715</v>
      </c>
      <c r="O424" s="101">
        <v>8425</v>
      </c>
      <c r="P424" s="101">
        <v>13624</v>
      </c>
      <c r="Q424" s="101">
        <v>715</v>
      </c>
      <c r="R424" s="101">
        <v>690</v>
      </c>
      <c r="S424" s="101">
        <v>5244</v>
      </c>
      <c r="T424" s="101">
        <v>4165</v>
      </c>
      <c r="U424" s="144">
        <v>119</v>
      </c>
      <c r="V424" s="99">
        <v>-0.23155563600000001</v>
      </c>
      <c r="W424" s="145">
        <v>-0.18055555600000001</v>
      </c>
      <c r="X424" s="99">
        <v>-9.8360656000000005E-2</v>
      </c>
      <c r="Y424" s="99">
        <v>-0.277444254</v>
      </c>
      <c r="Z424" s="99">
        <v>-0.26858860800000001</v>
      </c>
      <c r="AA424" s="99">
        <v>-0.22702702699999999</v>
      </c>
      <c r="AB424" s="99">
        <v>-0.291581109</v>
      </c>
      <c r="AC424" s="99">
        <v>-0.22780150199999999</v>
      </c>
      <c r="AD424" s="99">
        <v>-0.10947188400000001</v>
      </c>
      <c r="AE424" s="100">
        <v>0.133333333</v>
      </c>
    </row>
    <row r="425" spans="1:31" s="187" customFormat="1" ht="14.6" x14ac:dyDescent="0.4">
      <c r="A425" s="181">
        <v>44310</v>
      </c>
      <c r="B425" s="98">
        <v>42766</v>
      </c>
      <c r="C425" s="143">
        <v>69</v>
      </c>
      <c r="D425" s="101">
        <v>818</v>
      </c>
      <c r="E425" s="101">
        <v>10805</v>
      </c>
      <c r="F425" s="101">
        <v>18364</v>
      </c>
      <c r="G425" s="101">
        <v>809</v>
      </c>
      <c r="H425" s="101">
        <v>878</v>
      </c>
      <c r="I425" s="101">
        <v>6360</v>
      </c>
      <c r="J425" s="101">
        <v>4552</v>
      </c>
      <c r="K425" s="144">
        <v>111</v>
      </c>
      <c r="L425" s="98">
        <v>31292</v>
      </c>
      <c r="M425" s="143">
        <v>50</v>
      </c>
      <c r="N425" s="101">
        <v>643</v>
      </c>
      <c r="O425" s="101">
        <v>7785</v>
      </c>
      <c r="P425" s="101">
        <v>12724</v>
      </c>
      <c r="Q425" s="101">
        <v>659</v>
      </c>
      <c r="R425" s="101">
        <v>679</v>
      </c>
      <c r="S425" s="101">
        <v>4833</v>
      </c>
      <c r="T425" s="101">
        <v>3844</v>
      </c>
      <c r="U425" s="144">
        <v>75</v>
      </c>
      <c r="V425" s="99">
        <v>-0.26450987100000001</v>
      </c>
      <c r="W425" s="145">
        <v>-0.27536231900000002</v>
      </c>
      <c r="X425" s="99">
        <v>-0.21393643000000001</v>
      </c>
      <c r="Y425" s="99">
        <v>-0.27950023099999999</v>
      </c>
      <c r="Z425" s="99">
        <v>-0.30712263099999998</v>
      </c>
      <c r="AA425" s="99">
        <v>-0.185414091</v>
      </c>
      <c r="AB425" s="99">
        <v>-0.22665148099999999</v>
      </c>
      <c r="AC425" s="99">
        <v>-0.24009433999999999</v>
      </c>
      <c r="AD425" s="99">
        <v>-0.15553602799999999</v>
      </c>
      <c r="AE425" s="100">
        <v>-0.324324324</v>
      </c>
    </row>
    <row r="426" spans="1:31" s="187" customFormat="1" ht="14.6" x14ac:dyDescent="0.4">
      <c r="A426" s="181">
        <v>44311</v>
      </c>
      <c r="B426" s="98">
        <v>42214</v>
      </c>
      <c r="C426" s="143">
        <v>63</v>
      </c>
      <c r="D426" s="101">
        <v>804</v>
      </c>
      <c r="E426" s="101">
        <v>10741</v>
      </c>
      <c r="F426" s="101">
        <v>18197</v>
      </c>
      <c r="G426" s="101">
        <v>874</v>
      </c>
      <c r="H426" s="101">
        <v>787</v>
      </c>
      <c r="I426" s="101">
        <v>6180</v>
      </c>
      <c r="J426" s="101">
        <v>4457</v>
      </c>
      <c r="K426" s="144">
        <v>111</v>
      </c>
      <c r="L426" s="98">
        <v>30885</v>
      </c>
      <c r="M426" s="143">
        <v>62</v>
      </c>
      <c r="N426" s="101">
        <v>667</v>
      </c>
      <c r="O426" s="101">
        <v>7557</v>
      </c>
      <c r="P426" s="101">
        <v>12623</v>
      </c>
      <c r="Q426" s="101">
        <v>672</v>
      </c>
      <c r="R426" s="101">
        <v>719</v>
      </c>
      <c r="S426" s="101">
        <v>4728</v>
      </c>
      <c r="T426" s="101">
        <v>3767</v>
      </c>
      <c r="U426" s="144">
        <v>90</v>
      </c>
      <c r="V426" s="99">
        <v>-0.258793251</v>
      </c>
      <c r="W426" s="145">
        <v>-1.5873016E-2</v>
      </c>
      <c r="X426" s="99">
        <v>-0.17039800999999999</v>
      </c>
      <c r="Y426" s="99">
        <v>-0.29643422400000002</v>
      </c>
      <c r="Z426" s="99">
        <v>-0.30631422800000002</v>
      </c>
      <c r="AA426" s="99">
        <v>-0.23112128100000001</v>
      </c>
      <c r="AB426" s="99">
        <v>-8.6404066000000002E-2</v>
      </c>
      <c r="AC426" s="99">
        <v>-0.234951456</v>
      </c>
      <c r="AD426" s="99">
        <v>-0.15481265399999999</v>
      </c>
      <c r="AE426" s="100">
        <v>-0.18918918900000001</v>
      </c>
    </row>
    <row r="427" spans="1:31" s="187" customFormat="1" ht="14.6" x14ac:dyDescent="0.4">
      <c r="A427" s="181">
        <v>44312</v>
      </c>
      <c r="B427" s="98">
        <v>41856</v>
      </c>
      <c r="C427" s="143">
        <v>63</v>
      </c>
      <c r="D427" s="101">
        <v>761</v>
      </c>
      <c r="E427" s="101">
        <v>10538</v>
      </c>
      <c r="F427" s="101">
        <v>17682</v>
      </c>
      <c r="G427" s="101">
        <v>878</v>
      </c>
      <c r="H427" s="101">
        <v>846</v>
      </c>
      <c r="I427" s="101">
        <v>6478</v>
      </c>
      <c r="J427" s="101">
        <v>4506</v>
      </c>
      <c r="K427" s="144">
        <v>104</v>
      </c>
      <c r="L427" s="98">
        <v>35656</v>
      </c>
      <c r="M427" s="143">
        <v>53</v>
      </c>
      <c r="N427" s="101">
        <v>750</v>
      </c>
      <c r="O427" s="101">
        <v>8837</v>
      </c>
      <c r="P427" s="101">
        <v>14489</v>
      </c>
      <c r="Q427" s="101">
        <v>779</v>
      </c>
      <c r="R427" s="101">
        <v>785</v>
      </c>
      <c r="S427" s="101">
        <v>5483</v>
      </c>
      <c r="T427" s="101">
        <v>4364</v>
      </c>
      <c r="U427" s="144">
        <v>116</v>
      </c>
      <c r="V427" s="99">
        <v>-0.14365540600000001</v>
      </c>
      <c r="W427" s="145">
        <v>-0.15873015900000001</v>
      </c>
      <c r="X427" s="99">
        <v>-1.4454665E-2</v>
      </c>
      <c r="Y427" s="99">
        <v>-0.16141582800000001</v>
      </c>
      <c r="Z427" s="99">
        <v>-0.18057912000000001</v>
      </c>
      <c r="AA427" s="99">
        <v>-0.11275626399999999</v>
      </c>
      <c r="AB427" s="99">
        <v>-7.2104019000000005E-2</v>
      </c>
      <c r="AC427" s="99">
        <v>-0.15359678900000001</v>
      </c>
      <c r="AD427" s="99">
        <v>-3.1513538000000001E-2</v>
      </c>
      <c r="AE427" s="100">
        <v>0.115384615</v>
      </c>
    </row>
    <row r="428" spans="1:31" s="187" customFormat="1" ht="14.6" x14ac:dyDescent="0.4">
      <c r="A428" s="181">
        <v>44313</v>
      </c>
      <c r="B428" s="98">
        <v>38678</v>
      </c>
      <c r="C428" s="143">
        <v>63</v>
      </c>
      <c r="D428" s="101">
        <v>692</v>
      </c>
      <c r="E428" s="101">
        <v>9329</v>
      </c>
      <c r="F428" s="101">
        <v>16451</v>
      </c>
      <c r="G428" s="101">
        <v>846</v>
      </c>
      <c r="H428" s="101">
        <v>862</v>
      </c>
      <c r="I428" s="101">
        <v>5873</v>
      </c>
      <c r="J428" s="101">
        <v>4469</v>
      </c>
      <c r="K428" s="144">
        <v>93</v>
      </c>
      <c r="L428" s="98">
        <v>34160</v>
      </c>
      <c r="M428" s="143">
        <v>67</v>
      </c>
      <c r="N428" s="101">
        <v>678</v>
      </c>
      <c r="O428" s="101">
        <v>8657</v>
      </c>
      <c r="P428" s="101">
        <v>13862</v>
      </c>
      <c r="Q428" s="101">
        <v>758</v>
      </c>
      <c r="R428" s="101">
        <v>712</v>
      </c>
      <c r="S428" s="101">
        <v>5081</v>
      </c>
      <c r="T428" s="101">
        <v>4238</v>
      </c>
      <c r="U428" s="144">
        <v>107</v>
      </c>
      <c r="V428" s="99">
        <v>-0.13104364700000001</v>
      </c>
      <c r="W428" s="145">
        <v>6.3492063000000001E-2</v>
      </c>
      <c r="X428" s="99">
        <v>-2.0231214000000001E-2</v>
      </c>
      <c r="Y428" s="99">
        <v>-7.2033444000000002E-2</v>
      </c>
      <c r="Z428" s="99">
        <v>-0.157376451</v>
      </c>
      <c r="AA428" s="99">
        <v>-0.104018913</v>
      </c>
      <c r="AB428" s="99">
        <v>-0.17401392099999999</v>
      </c>
      <c r="AC428" s="99">
        <v>-0.134854419</v>
      </c>
      <c r="AD428" s="99">
        <v>-5.1689416000000002E-2</v>
      </c>
      <c r="AE428" s="100">
        <v>0.150537634</v>
      </c>
    </row>
    <row r="429" spans="1:31" s="187" customFormat="1" ht="14.6" x14ac:dyDescent="0.4">
      <c r="A429" s="181">
        <v>44314</v>
      </c>
      <c r="B429" s="98">
        <v>40237</v>
      </c>
      <c r="C429" s="143">
        <v>63</v>
      </c>
      <c r="D429" s="101">
        <v>753</v>
      </c>
      <c r="E429" s="101">
        <v>9635</v>
      </c>
      <c r="F429" s="101">
        <v>17243</v>
      </c>
      <c r="G429" s="101">
        <v>899</v>
      </c>
      <c r="H429" s="101">
        <v>878</v>
      </c>
      <c r="I429" s="101">
        <v>6097</v>
      </c>
      <c r="J429" s="101">
        <v>4552</v>
      </c>
      <c r="K429" s="144">
        <v>117</v>
      </c>
      <c r="L429" s="98">
        <v>34518</v>
      </c>
      <c r="M429" s="143">
        <v>53</v>
      </c>
      <c r="N429" s="101">
        <v>709</v>
      </c>
      <c r="O429" s="101">
        <v>9145</v>
      </c>
      <c r="P429" s="101">
        <v>13761</v>
      </c>
      <c r="Q429" s="101">
        <v>774</v>
      </c>
      <c r="R429" s="101">
        <v>695</v>
      </c>
      <c r="S429" s="101">
        <v>5130</v>
      </c>
      <c r="T429" s="101">
        <v>4136</v>
      </c>
      <c r="U429" s="144">
        <v>115</v>
      </c>
      <c r="V429" s="99">
        <v>-0.17087118500000001</v>
      </c>
      <c r="W429" s="145">
        <v>-0.15873015900000001</v>
      </c>
      <c r="X429" s="99">
        <v>-5.8432934999999998E-2</v>
      </c>
      <c r="Y429" s="99">
        <v>-5.0856252999999997E-2</v>
      </c>
      <c r="Z429" s="99">
        <v>-0.201937018</v>
      </c>
      <c r="AA429" s="99">
        <v>-0.13904338199999999</v>
      </c>
      <c r="AB429" s="99">
        <v>-0.20842824600000001</v>
      </c>
      <c r="AC429" s="99">
        <v>-0.15860259099999999</v>
      </c>
      <c r="AD429" s="99">
        <v>-9.1388400999999994E-2</v>
      </c>
      <c r="AE429" s="100">
        <v>-1.7094017E-2</v>
      </c>
    </row>
    <row r="430" spans="1:31" s="187" customFormat="1" ht="14.6" x14ac:dyDescent="0.4">
      <c r="A430" s="181">
        <v>44315</v>
      </c>
      <c r="B430" s="98">
        <v>44504</v>
      </c>
      <c r="C430" s="143">
        <v>61</v>
      </c>
      <c r="D430" s="101">
        <v>818</v>
      </c>
      <c r="E430" s="101">
        <v>11381</v>
      </c>
      <c r="F430" s="101">
        <v>18835</v>
      </c>
      <c r="G430" s="101">
        <v>906</v>
      </c>
      <c r="H430" s="101">
        <v>865</v>
      </c>
      <c r="I430" s="101">
        <v>6694</v>
      </c>
      <c r="J430" s="101">
        <v>4835</v>
      </c>
      <c r="K430" s="144">
        <v>109</v>
      </c>
      <c r="L430" s="98">
        <v>34547</v>
      </c>
      <c r="M430" s="143">
        <v>47</v>
      </c>
      <c r="N430" s="101">
        <v>692</v>
      </c>
      <c r="O430" s="101">
        <v>9146</v>
      </c>
      <c r="P430" s="101">
        <v>13688</v>
      </c>
      <c r="Q430" s="101">
        <v>734</v>
      </c>
      <c r="R430" s="101">
        <v>732</v>
      </c>
      <c r="S430" s="101">
        <v>5095</v>
      </c>
      <c r="T430" s="101">
        <v>4320</v>
      </c>
      <c r="U430" s="144">
        <v>93</v>
      </c>
      <c r="V430" s="99">
        <v>-0.233131057</v>
      </c>
      <c r="W430" s="145">
        <v>-0.229508197</v>
      </c>
      <c r="X430" s="99">
        <v>-0.15403422999999999</v>
      </c>
      <c r="Y430" s="99">
        <v>-0.19637993100000001</v>
      </c>
      <c r="Z430" s="99">
        <v>-0.27326785199999998</v>
      </c>
      <c r="AA430" s="99">
        <v>-0.18984547500000001</v>
      </c>
      <c r="AB430" s="99">
        <v>-0.153757225</v>
      </c>
      <c r="AC430" s="99">
        <v>-0.23887063</v>
      </c>
      <c r="AD430" s="99">
        <v>-0.106514995</v>
      </c>
      <c r="AE430" s="100">
        <v>-0.14678899100000001</v>
      </c>
    </row>
    <row r="431" spans="1:31" s="187" customFormat="1" ht="14.6" x14ac:dyDescent="0.4">
      <c r="A431" s="181">
        <v>44316</v>
      </c>
      <c r="B431" s="98">
        <v>41460</v>
      </c>
      <c r="C431" s="143">
        <v>54</v>
      </c>
      <c r="D431" s="101">
        <v>785</v>
      </c>
      <c r="E431" s="101">
        <v>10405</v>
      </c>
      <c r="F431" s="101">
        <v>17617</v>
      </c>
      <c r="G431" s="101">
        <v>884</v>
      </c>
      <c r="H431" s="101">
        <v>889</v>
      </c>
      <c r="I431" s="101">
        <v>6163</v>
      </c>
      <c r="J431" s="101">
        <v>4543</v>
      </c>
      <c r="K431" s="144">
        <v>120</v>
      </c>
      <c r="L431" s="98">
        <v>34438</v>
      </c>
      <c r="M431" s="143">
        <v>50</v>
      </c>
      <c r="N431" s="101">
        <v>719</v>
      </c>
      <c r="O431" s="101">
        <v>8780</v>
      </c>
      <c r="P431" s="101">
        <v>13706</v>
      </c>
      <c r="Q431" s="101">
        <v>727</v>
      </c>
      <c r="R431" s="101">
        <v>749</v>
      </c>
      <c r="S431" s="101">
        <v>5200</v>
      </c>
      <c r="T431" s="101">
        <v>4397</v>
      </c>
      <c r="U431" s="144">
        <v>110</v>
      </c>
      <c r="V431" s="99">
        <v>-0.17378843999999999</v>
      </c>
      <c r="W431" s="145">
        <v>-7.4074074000000004E-2</v>
      </c>
      <c r="X431" s="99">
        <v>-8.4076433000000006E-2</v>
      </c>
      <c r="Y431" s="99">
        <v>-0.156174916</v>
      </c>
      <c r="Z431" s="99">
        <v>-0.222001476</v>
      </c>
      <c r="AA431" s="99">
        <v>-0.17760181</v>
      </c>
      <c r="AB431" s="99">
        <v>-0.15748031500000001</v>
      </c>
      <c r="AC431" s="99">
        <v>-0.156255071</v>
      </c>
      <c r="AD431" s="99">
        <v>-3.2137354E-2</v>
      </c>
      <c r="AE431" s="100">
        <v>-8.3333332999999996E-2</v>
      </c>
    </row>
    <row r="432" spans="1:31" s="187" customFormat="1" ht="14.6" x14ac:dyDescent="0.4">
      <c r="A432" s="181">
        <v>44317</v>
      </c>
      <c r="B432" s="98">
        <v>40877</v>
      </c>
      <c r="C432" s="143">
        <v>62</v>
      </c>
      <c r="D432" s="101">
        <v>716</v>
      </c>
      <c r="E432" s="101">
        <v>10169</v>
      </c>
      <c r="F432" s="101">
        <v>17327</v>
      </c>
      <c r="G432" s="101">
        <v>906</v>
      </c>
      <c r="H432" s="101">
        <v>825</v>
      </c>
      <c r="I432" s="101">
        <v>6190</v>
      </c>
      <c r="J432" s="101">
        <v>4570</v>
      </c>
      <c r="K432" s="144">
        <v>112</v>
      </c>
      <c r="L432" s="98">
        <v>32526</v>
      </c>
      <c r="M432" s="143">
        <v>53</v>
      </c>
      <c r="N432" s="101">
        <v>681</v>
      </c>
      <c r="O432" s="101">
        <v>7857</v>
      </c>
      <c r="P432" s="101">
        <v>13272</v>
      </c>
      <c r="Q432" s="101">
        <v>734</v>
      </c>
      <c r="R432" s="101">
        <v>795</v>
      </c>
      <c r="S432" s="101">
        <v>5015</v>
      </c>
      <c r="T432" s="101">
        <v>4029</v>
      </c>
      <c r="U432" s="144">
        <v>90</v>
      </c>
      <c r="V432" s="99">
        <v>-0.196658851</v>
      </c>
      <c r="W432" s="145">
        <v>-0.14516129</v>
      </c>
      <c r="X432" s="99">
        <v>-4.8882681999999997E-2</v>
      </c>
      <c r="Y432" s="99">
        <v>-0.22735765599999999</v>
      </c>
      <c r="Z432" s="99">
        <v>-0.234027818</v>
      </c>
      <c r="AA432" s="99">
        <v>-0.18984547500000001</v>
      </c>
      <c r="AB432" s="99">
        <v>-3.6363635999999998E-2</v>
      </c>
      <c r="AC432" s="99">
        <v>-0.189822294</v>
      </c>
      <c r="AD432" s="99">
        <v>-0.118380744</v>
      </c>
      <c r="AE432" s="100">
        <v>-0.196428571</v>
      </c>
    </row>
    <row r="433" spans="1:31" s="187" customFormat="1" ht="14.6" x14ac:dyDescent="0.4">
      <c r="A433" s="181">
        <v>44318</v>
      </c>
      <c r="B433" s="98">
        <v>41605</v>
      </c>
      <c r="C433" s="143">
        <v>63</v>
      </c>
      <c r="D433" s="101">
        <v>758</v>
      </c>
      <c r="E433" s="101">
        <v>10206</v>
      </c>
      <c r="F433" s="101">
        <v>17714</v>
      </c>
      <c r="G433" s="101">
        <v>888</v>
      </c>
      <c r="H433" s="101">
        <v>893</v>
      </c>
      <c r="I433" s="101">
        <v>6315</v>
      </c>
      <c r="J433" s="101">
        <v>4657</v>
      </c>
      <c r="K433" s="144">
        <v>111</v>
      </c>
      <c r="L433" s="98">
        <v>32824</v>
      </c>
      <c r="M433" s="143">
        <v>47</v>
      </c>
      <c r="N433" s="101">
        <v>636</v>
      </c>
      <c r="O433" s="101">
        <v>8098</v>
      </c>
      <c r="P433" s="101">
        <v>13414</v>
      </c>
      <c r="Q433" s="101">
        <v>775</v>
      </c>
      <c r="R433" s="101">
        <v>789</v>
      </c>
      <c r="S433" s="101">
        <v>4953</v>
      </c>
      <c r="T433" s="101">
        <v>4035</v>
      </c>
      <c r="U433" s="144">
        <v>77</v>
      </c>
      <c r="V433" s="99">
        <v>-0.21252269200000001</v>
      </c>
      <c r="W433" s="145">
        <v>-0.253968254</v>
      </c>
      <c r="X433" s="99">
        <v>-0.160949868</v>
      </c>
      <c r="Y433" s="99">
        <v>-0.20654517</v>
      </c>
      <c r="Z433" s="99">
        <v>-0.24274585100000001</v>
      </c>
      <c r="AA433" s="99">
        <v>-0.12725225200000001</v>
      </c>
      <c r="AB433" s="99">
        <v>-0.116461366</v>
      </c>
      <c r="AC433" s="99">
        <v>-0.21567696</v>
      </c>
      <c r="AD433" s="99">
        <v>-0.13356237900000001</v>
      </c>
      <c r="AE433" s="100">
        <v>-0.30630630599999997</v>
      </c>
    </row>
    <row r="434" spans="1:31" s="187" customFormat="1" ht="14.6" x14ac:dyDescent="0.4">
      <c r="A434" s="181">
        <v>44319</v>
      </c>
      <c r="B434" s="98">
        <v>41520</v>
      </c>
      <c r="C434" s="143">
        <v>51</v>
      </c>
      <c r="D434" s="101">
        <v>767</v>
      </c>
      <c r="E434" s="101">
        <v>10271</v>
      </c>
      <c r="F434" s="101">
        <v>17706</v>
      </c>
      <c r="G434" s="101">
        <v>873</v>
      </c>
      <c r="H434" s="101">
        <v>854</v>
      </c>
      <c r="I434" s="101">
        <v>6353</v>
      </c>
      <c r="J434" s="101">
        <v>4527</v>
      </c>
      <c r="K434" s="144">
        <v>118</v>
      </c>
      <c r="L434" s="98">
        <v>37080</v>
      </c>
      <c r="M434" s="143">
        <v>53</v>
      </c>
      <c r="N434" s="101">
        <v>742</v>
      </c>
      <c r="O434" s="101">
        <v>9746</v>
      </c>
      <c r="P434" s="101">
        <v>14962</v>
      </c>
      <c r="Q434" s="101">
        <v>763</v>
      </c>
      <c r="R434" s="101">
        <v>816</v>
      </c>
      <c r="S434" s="101">
        <v>5423</v>
      </c>
      <c r="T434" s="101">
        <v>4466</v>
      </c>
      <c r="U434" s="144">
        <v>109</v>
      </c>
      <c r="V434" s="99">
        <v>-0.125284009</v>
      </c>
      <c r="W434" s="145">
        <v>3.9215686E-2</v>
      </c>
      <c r="X434" s="99">
        <v>-3.2594524E-2</v>
      </c>
      <c r="Y434" s="99">
        <v>-5.1114789000000001E-2</v>
      </c>
      <c r="Z434" s="99">
        <v>-0.15497571399999999</v>
      </c>
      <c r="AA434" s="99">
        <v>-0.12600229099999999</v>
      </c>
      <c r="AB434" s="99">
        <v>-4.4496487000000001E-2</v>
      </c>
      <c r="AC434" s="99">
        <v>-0.14638753299999999</v>
      </c>
      <c r="AD434" s="99">
        <v>-1.3474707000000001E-2</v>
      </c>
      <c r="AE434" s="100">
        <v>-7.6271186000000005E-2</v>
      </c>
    </row>
    <row r="435" spans="1:31" s="187" customFormat="1" ht="14.6" x14ac:dyDescent="0.4">
      <c r="A435" s="181">
        <v>44320</v>
      </c>
      <c r="B435" s="98">
        <v>39158</v>
      </c>
      <c r="C435" s="143">
        <v>56</v>
      </c>
      <c r="D435" s="101">
        <v>713</v>
      </c>
      <c r="E435" s="101">
        <v>9417</v>
      </c>
      <c r="F435" s="101">
        <v>16582</v>
      </c>
      <c r="G435" s="101">
        <v>912</v>
      </c>
      <c r="H435" s="101">
        <v>917</v>
      </c>
      <c r="I435" s="101">
        <v>6008</v>
      </c>
      <c r="J435" s="101">
        <v>4460</v>
      </c>
      <c r="K435" s="144">
        <v>93</v>
      </c>
      <c r="L435" s="98">
        <v>35617</v>
      </c>
      <c r="M435" s="143">
        <v>61</v>
      </c>
      <c r="N435" s="101">
        <v>718</v>
      </c>
      <c r="O435" s="101">
        <v>9137</v>
      </c>
      <c r="P435" s="101">
        <v>14422</v>
      </c>
      <c r="Q435" s="101">
        <v>824</v>
      </c>
      <c r="R435" s="101">
        <v>824</v>
      </c>
      <c r="S435" s="101">
        <v>5122</v>
      </c>
      <c r="T435" s="101">
        <v>4399</v>
      </c>
      <c r="U435" s="144">
        <v>110</v>
      </c>
      <c r="V435" s="99">
        <v>-0.109646616</v>
      </c>
      <c r="W435" s="145">
        <v>8.9285714000000002E-2</v>
      </c>
      <c r="X435" s="99">
        <v>7.0126229999999999E-3</v>
      </c>
      <c r="Y435" s="99">
        <v>-2.9733460999999999E-2</v>
      </c>
      <c r="Z435" s="99">
        <v>-0.13026172999999999</v>
      </c>
      <c r="AA435" s="99">
        <v>-9.6491227999999998E-2</v>
      </c>
      <c r="AB435" s="99">
        <v>-0.101417666</v>
      </c>
      <c r="AC435" s="99">
        <v>-0.14747004</v>
      </c>
      <c r="AD435" s="99">
        <v>-1.3677129999999999E-2</v>
      </c>
      <c r="AE435" s="100">
        <v>0.18279569900000001</v>
      </c>
    </row>
    <row r="436" spans="1:31" s="187" customFormat="1" ht="14.6" x14ac:dyDescent="0.4">
      <c r="A436" s="181">
        <v>44321</v>
      </c>
      <c r="B436" s="98">
        <v>41025</v>
      </c>
      <c r="C436" s="143">
        <v>63</v>
      </c>
      <c r="D436" s="101">
        <v>777</v>
      </c>
      <c r="E436" s="101">
        <v>9666</v>
      </c>
      <c r="F436" s="101">
        <v>17518</v>
      </c>
      <c r="G436" s="101">
        <v>899</v>
      </c>
      <c r="H436" s="101">
        <v>901</v>
      </c>
      <c r="I436" s="101">
        <v>6297</v>
      </c>
      <c r="J436" s="101">
        <v>4781</v>
      </c>
      <c r="K436" s="144">
        <v>123</v>
      </c>
      <c r="L436" s="98">
        <v>35299</v>
      </c>
      <c r="M436" s="143">
        <v>56</v>
      </c>
      <c r="N436" s="101">
        <v>717</v>
      </c>
      <c r="O436" s="101">
        <v>8920</v>
      </c>
      <c r="P436" s="101">
        <v>14534</v>
      </c>
      <c r="Q436" s="101">
        <v>763</v>
      </c>
      <c r="R436" s="101">
        <v>774</v>
      </c>
      <c r="S436" s="101">
        <v>5055</v>
      </c>
      <c r="T436" s="101">
        <v>4372</v>
      </c>
      <c r="U436" s="144">
        <v>108</v>
      </c>
      <c r="V436" s="99">
        <v>-0.15880608399999999</v>
      </c>
      <c r="W436" s="145">
        <v>-0.111111111</v>
      </c>
      <c r="X436" s="99">
        <v>-7.7220076999999998E-2</v>
      </c>
      <c r="Y436" s="99">
        <v>-7.7177735999999997E-2</v>
      </c>
      <c r="Z436" s="99">
        <v>-0.17033908</v>
      </c>
      <c r="AA436" s="99">
        <v>-0.151279199</v>
      </c>
      <c r="AB436" s="99">
        <v>-0.14095449500000001</v>
      </c>
      <c r="AC436" s="99">
        <v>-0.197236779</v>
      </c>
      <c r="AD436" s="99">
        <v>-8.5546957000000007E-2</v>
      </c>
      <c r="AE436" s="100">
        <v>-0.12195122</v>
      </c>
    </row>
    <row r="437" spans="1:31" s="187" customFormat="1" ht="14.6" x14ac:dyDescent="0.4">
      <c r="A437" s="181">
        <v>44322</v>
      </c>
      <c r="B437" s="98">
        <v>45867</v>
      </c>
      <c r="C437" s="143">
        <v>62</v>
      </c>
      <c r="D437" s="101">
        <v>812</v>
      </c>
      <c r="E437" s="101">
        <v>11778</v>
      </c>
      <c r="F437" s="101">
        <v>19512</v>
      </c>
      <c r="G437" s="101">
        <v>944</v>
      </c>
      <c r="H437" s="101">
        <v>944</v>
      </c>
      <c r="I437" s="101">
        <v>6851</v>
      </c>
      <c r="J437" s="101">
        <v>4814</v>
      </c>
      <c r="K437" s="144">
        <v>150</v>
      </c>
      <c r="L437" s="98">
        <v>35476</v>
      </c>
      <c r="M437" s="143">
        <v>71</v>
      </c>
      <c r="N437" s="101">
        <v>702</v>
      </c>
      <c r="O437" s="101">
        <v>8997</v>
      </c>
      <c r="P437" s="101">
        <v>14530</v>
      </c>
      <c r="Q437" s="101">
        <v>793</v>
      </c>
      <c r="R437" s="101">
        <v>730</v>
      </c>
      <c r="S437" s="101">
        <v>5203</v>
      </c>
      <c r="T437" s="101">
        <v>4337</v>
      </c>
      <c r="U437" s="144">
        <v>113</v>
      </c>
      <c r="V437" s="99">
        <v>-0.22323916799999999</v>
      </c>
      <c r="W437" s="145">
        <v>0.14516129</v>
      </c>
      <c r="X437" s="99">
        <v>-0.13546797999999999</v>
      </c>
      <c r="Y437" s="99">
        <v>-0.23611818600000001</v>
      </c>
      <c r="Z437" s="99">
        <v>-0.255330053</v>
      </c>
      <c r="AA437" s="99">
        <v>-0.15995762699999999</v>
      </c>
      <c r="AB437" s="99">
        <v>-0.226694915</v>
      </c>
      <c r="AC437" s="99">
        <v>-0.24054882499999999</v>
      </c>
      <c r="AD437" s="99">
        <v>-9.9085998999999994E-2</v>
      </c>
      <c r="AE437" s="100">
        <v>-0.24666666700000001</v>
      </c>
    </row>
    <row r="438" spans="1:31" s="187" customFormat="1" ht="14.6" x14ac:dyDescent="0.4">
      <c r="A438" s="181">
        <v>44323</v>
      </c>
      <c r="B438" s="98">
        <v>42885</v>
      </c>
      <c r="C438" s="143">
        <v>63</v>
      </c>
      <c r="D438" s="101">
        <v>782</v>
      </c>
      <c r="E438" s="101">
        <v>11097</v>
      </c>
      <c r="F438" s="101">
        <v>18097</v>
      </c>
      <c r="G438" s="101">
        <v>870</v>
      </c>
      <c r="H438" s="101">
        <v>861</v>
      </c>
      <c r="I438" s="101">
        <v>6415</v>
      </c>
      <c r="J438" s="101">
        <v>4567</v>
      </c>
      <c r="K438" s="144">
        <v>133</v>
      </c>
      <c r="L438" s="98">
        <v>35825</v>
      </c>
      <c r="M438" s="143">
        <v>50</v>
      </c>
      <c r="N438" s="101">
        <v>655</v>
      </c>
      <c r="O438" s="101">
        <v>9082</v>
      </c>
      <c r="P438" s="101">
        <v>14683</v>
      </c>
      <c r="Q438" s="101">
        <v>754</v>
      </c>
      <c r="R438" s="101">
        <v>725</v>
      </c>
      <c r="S438" s="101">
        <v>5312</v>
      </c>
      <c r="T438" s="101">
        <v>4471</v>
      </c>
      <c r="U438" s="144">
        <v>93</v>
      </c>
      <c r="V438" s="99">
        <v>-0.15870768800000001</v>
      </c>
      <c r="W438" s="145">
        <v>-0.20634920600000001</v>
      </c>
      <c r="X438" s="99">
        <v>-0.162404092</v>
      </c>
      <c r="Y438" s="99">
        <v>-0.181580607</v>
      </c>
      <c r="Z438" s="99">
        <v>-0.18865005200000001</v>
      </c>
      <c r="AA438" s="99">
        <v>-0.133333333</v>
      </c>
      <c r="AB438" s="99">
        <v>-0.157955865</v>
      </c>
      <c r="AC438" s="99">
        <v>-0.171940764</v>
      </c>
      <c r="AD438" s="99">
        <v>-2.1020363E-2</v>
      </c>
      <c r="AE438" s="100">
        <v>-0.30075188000000003</v>
      </c>
    </row>
    <row r="439" spans="1:31" s="187" customFormat="1" ht="14.6" x14ac:dyDescent="0.4">
      <c r="A439" s="181">
        <v>44324</v>
      </c>
      <c r="B439" s="98">
        <v>41915</v>
      </c>
      <c r="C439" s="143">
        <v>71</v>
      </c>
      <c r="D439" s="101">
        <v>786</v>
      </c>
      <c r="E439" s="101">
        <v>10514</v>
      </c>
      <c r="F439" s="101">
        <v>17732</v>
      </c>
      <c r="G439" s="101">
        <v>894</v>
      </c>
      <c r="H439" s="101">
        <v>910</v>
      </c>
      <c r="I439" s="101">
        <v>6366</v>
      </c>
      <c r="J439" s="101">
        <v>4513</v>
      </c>
      <c r="K439" s="144">
        <v>129</v>
      </c>
      <c r="L439" s="98">
        <v>32769</v>
      </c>
      <c r="M439" s="143">
        <v>51</v>
      </c>
      <c r="N439" s="101">
        <v>606</v>
      </c>
      <c r="O439" s="101">
        <v>8104</v>
      </c>
      <c r="P439" s="101">
        <v>13512</v>
      </c>
      <c r="Q439" s="101">
        <v>694</v>
      </c>
      <c r="R439" s="101">
        <v>767</v>
      </c>
      <c r="S439" s="101">
        <v>4772</v>
      </c>
      <c r="T439" s="101">
        <v>4159</v>
      </c>
      <c r="U439" s="144">
        <v>104</v>
      </c>
      <c r="V439" s="99">
        <v>-0.21451546099999999</v>
      </c>
      <c r="W439" s="145">
        <v>-0.28169014100000001</v>
      </c>
      <c r="X439" s="99">
        <v>-0.22900763399999999</v>
      </c>
      <c r="Y439" s="99">
        <v>-0.22921818499999999</v>
      </c>
      <c r="Z439" s="99">
        <v>-0.23798781899999999</v>
      </c>
      <c r="AA439" s="99">
        <v>-0.22371364699999999</v>
      </c>
      <c r="AB439" s="99">
        <v>-0.157142857</v>
      </c>
      <c r="AC439" s="99">
        <v>-0.25039271099999999</v>
      </c>
      <c r="AD439" s="99">
        <v>-7.8440062000000005E-2</v>
      </c>
      <c r="AE439" s="100">
        <v>-0.19379845000000001</v>
      </c>
    </row>
    <row r="440" spans="1:31" s="187" customFormat="1" ht="14.6" x14ac:dyDescent="0.4">
      <c r="A440" s="181">
        <v>44325</v>
      </c>
      <c r="B440" s="98">
        <v>41830</v>
      </c>
      <c r="C440" s="143">
        <v>58</v>
      </c>
      <c r="D440" s="101">
        <v>730</v>
      </c>
      <c r="E440" s="101">
        <v>10352</v>
      </c>
      <c r="F440" s="101">
        <v>17639</v>
      </c>
      <c r="G440" s="101">
        <v>901</v>
      </c>
      <c r="H440" s="101">
        <v>905</v>
      </c>
      <c r="I440" s="101">
        <v>6422</v>
      </c>
      <c r="J440" s="101">
        <v>4694</v>
      </c>
      <c r="K440" s="144">
        <v>129</v>
      </c>
      <c r="L440" s="98">
        <v>31238</v>
      </c>
      <c r="M440" s="143">
        <v>48</v>
      </c>
      <c r="N440" s="101">
        <v>630</v>
      </c>
      <c r="O440" s="101">
        <v>7626</v>
      </c>
      <c r="P440" s="101">
        <v>12692</v>
      </c>
      <c r="Q440" s="101">
        <v>718</v>
      </c>
      <c r="R440" s="101">
        <v>749</v>
      </c>
      <c r="S440" s="101">
        <v>4596</v>
      </c>
      <c r="T440" s="101">
        <v>4093</v>
      </c>
      <c r="U440" s="144">
        <v>86</v>
      </c>
      <c r="V440" s="99">
        <v>-0.24988881099999999</v>
      </c>
      <c r="W440" s="145">
        <v>-0.17241379300000001</v>
      </c>
      <c r="X440" s="99">
        <v>-0.136986301</v>
      </c>
      <c r="Y440" s="99">
        <v>-0.26333075700000003</v>
      </c>
      <c r="Z440" s="99">
        <v>-0.280458076</v>
      </c>
      <c r="AA440" s="99">
        <v>-0.203107658</v>
      </c>
      <c r="AB440" s="99">
        <v>-0.172375691</v>
      </c>
      <c r="AC440" s="99">
        <v>-0.28433509800000001</v>
      </c>
      <c r="AD440" s="99">
        <v>-0.12803579000000001</v>
      </c>
      <c r="AE440" s="100">
        <v>-0.33333333300000001</v>
      </c>
    </row>
    <row r="441" spans="1:31" s="187" customFormat="1" ht="14.6" x14ac:dyDescent="0.4">
      <c r="A441" s="181">
        <v>44326</v>
      </c>
      <c r="B441" s="98">
        <v>41715</v>
      </c>
      <c r="C441" s="143">
        <v>69</v>
      </c>
      <c r="D441" s="101">
        <v>782</v>
      </c>
      <c r="E441" s="101">
        <v>10372</v>
      </c>
      <c r="F441" s="101">
        <v>17491</v>
      </c>
      <c r="G441" s="101">
        <v>906</v>
      </c>
      <c r="H441" s="101">
        <v>826</v>
      </c>
      <c r="I441" s="101">
        <v>6529</v>
      </c>
      <c r="J441" s="101">
        <v>4623</v>
      </c>
      <c r="K441" s="144">
        <v>117</v>
      </c>
      <c r="L441" s="98">
        <v>37761</v>
      </c>
      <c r="M441" s="143">
        <v>52</v>
      </c>
      <c r="N441" s="101">
        <v>737</v>
      </c>
      <c r="O441" s="101">
        <v>9763</v>
      </c>
      <c r="P441" s="101">
        <v>15459</v>
      </c>
      <c r="Q441" s="101">
        <v>777</v>
      </c>
      <c r="R441" s="101">
        <v>773</v>
      </c>
      <c r="S441" s="101">
        <v>5418</v>
      </c>
      <c r="T441" s="101">
        <v>4678</v>
      </c>
      <c r="U441" s="144">
        <v>104</v>
      </c>
      <c r="V441" s="99">
        <v>-0.106722394</v>
      </c>
      <c r="W441" s="145">
        <v>-0.246376812</v>
      </c>
      <c r="X441" s="99">
        <v>-5.7544757000000002E-2</v>
      </c>
      <c r="Y441" s="99">
        <v>-5.8715772999999999E-2</v>
      </c>
      <c r="Z441" s="99">
        <v>-0.116174032</v>
      </c>
      <c r="AA441" s="99">
        <v>-0.14238410600000001</v>
      </c>
      <c r="AB441" s="99">
        <v>-6.4164649000000004E-2</v>
      </c>
      <c r="AC441" s="99">
        <v>-0.17016388399999999</v>
      </c>
      <c r="AD441" s="99">
        <v>1.1897036999999999E-2</v>
      </c>
      <c r="AE441" s="100">
        <v>-0.111111111</v>
      </c>
    </row>
    <row r="442" spans="1:31" s="187" customFormat="1" ht="14.6" x14ac:dyDescent="0.4">
      <c r="A442" s="181">
        <v>44327</v>
      </c>
      <c r="B442" s="98">
        <v>39387</v>
      </c>
      <c r="C442" s="143">
        <v>75</v>
      </c>
      <c r="D442" s="101">
        <v>739</v>
      </c>
      <c r="E442" s="101">
        <v>9276</v>
      </c>
      <c r="F442" s="101">
        <v>16635</v>
      </c>
      <c r="G442" s="101">
        <v>778</v>
      </c>
      <c r="H442" s="101">
        <v>853</v>
      </c>
      <c r="I442" s="101">
        <v>6266</v>
      </c>
      <c r="J442" s="101">
        <v>4653</v>
      </c>
      <c r="K442" s="144">
        <v>112</v>
      </c>
      <c r="L442" s="98">
        <v>35318</v>
      </c>
      <c r="M442" s="143">
        <v>62</v>
      </c>
      <c r="N442" s="101">
        <v>710</v>
      </c>
      <c r="O442" s="101">
        <v>8840</v>
      </c>
      <c r="P442" s="101">
        <v>14338</v>
      </c>
      <c r="Q442" s="101">
        <v>762</v>
      </c>
      <c r="R442" s="101">
        <v>760</v>
      </c>
      <c r="S442" s="101">
        <v>5278</v>
      </c>
      <c r="T442" s="101">
        <v>4461</v>
      </c>
      <c r="U442" s="144">
        <v>107</v>
      </c>
      <c r="V442" s="99">
        <v>-0.120653582</v>
      </c>
      <c r="W442" s="145">
        <v>-0.17333333300000001</v>
      </c>
      <c r="X442" s="99">
        <v>-3.9242219000000002E-2</v>
      </c>
      <c r="Y442" s="99">
        <v>-4.7003019E-2</v>
      </c>
      <c r="Z442" s="99">
        <v>-0.13808235599999999</v>
      </c>
      <c r="AA442" s="99">
        <v>-2.0565553E-2</v>
      </c>
      <c r="AB442" s="99">
        <v>-0.109026964</v>
      </c>
      <c r="AC442" s="99">
        <v>-0.15767634899999999</v>
      </c>
      <c r="AD442" s="99">
        <v>-4.1263701E-2</v>
      </c>
      <c r="AE442" s="100">
        <v>-4.4642857000000001E-2</v>
      </c>
    </row>
    <row r="443" spans="1:31" s="187" customFormat="1" ht="14.6" x14ac:dyDescent="0.4">
      <c r="A443" s="181">
        <v>44328</v>
      </c>
      <c r="B443" s="98">
        <v>39618</v>
      </c>
      <c r="C443" s="143">
        <v>53</v>
      </c>
      <c r="D443" s="101">
        <v>746</v>
      </c>
      <c r="E443" s="101">
        <v>9422</v>
      </c>
      <c r="F443" s="101">
        <v>16458</v>
      </c>
      <c r="G443" s="101">
        <v>839</v>
      </c>
      <c r="H443" s="101">
        <v>865</v>
      </c>
      <c r="I443" s="101">
        <v>6447</v>
      </c>
      <c r="J443" s="101">
        <v>4686</v>
      </c>
      <c r="K443" s="144">
        <v>102</v>
      </c>
      <c r="L443" s="98">
        <v>35694</v>
      </c>
      <c r="M443" s="143">
        <v>62</v>
      </c>
      <c r="N443" s="101">
        <v>731</v>
      </c>
      <c r="O443" s="101">
        <v>8875</v>
      </c>
      <c r="P443" s="101">
        <v>14848</v>
      </c>
      <c r="Q443" s="101">
        <v>796</v>
      </c>
      <c r="R443" s="101">
        <v>703</v>
      </c>
      <c r="S443" s="101">
        <v>5149</v>
      </c>
      <c r="T443" s="101">
        <v>4435</v>
      </c>
      <c r="U443" s="144">
        <v>95</v>
      </c>
      <c r="V443" s="99">
        <v>-0.111836005</v>
      </c>
      <c r="W443" s="145">
        <v>0.16981132099999999</v>
      </c>
      <c r="X443" s="99">
        <v>-2.0107238999999999E-2</v>
      </c>
      <c r="Y443" s="99">
        <v>-5.8055614999999998E-2</v>
      </c>
      <c r="Z443" s="99">
        <v>-9.7824765999999994E-2</v>
      </c>
      <c r="AA443" s="99">
        <v>-5.1251489999999997E-2</v>
      </c>
      <c r="AB443" s="99">
        <v>-0.18728323699999999</v>
      </c>
      <c r="AC443" s="99">
        <v>-0.20133395400000001</v>
      </c>
      <c r="AD443" s="99">
        <v>-5.3563806999999998E-2</v>
      </c>
      <c r="AE443" s="100">
        <v>-6.8627451000000006E-2</v>
      </c>
    </row>
    <row r="444" spans="1:31" s="187" customFormat="1" ht="14.6" x14ac:dyDescent="0.4">
      <c r="A444" s="181">
        <v>44329</v>
      </c>
      <c r="B444" s="98">
        <v>45923</v>
      </c>
      <c r="C444" s="143">
        <v>58</v>
      </c>
      <c r="D444" s="101">
        <v>903</v>
      </c>
      <c r="E444" s="101">
        <v>11776</v>
      </c>
      <c r="F444" s="101">
        <v>19160</v>
      </c>
      <c r="G444" s="101">
        <v>904</v>
      </c>
      <c r="H444" s="101">
        <v>939</v>
      </c>
      <c r="I444" s="101">
        <v>7140</v>
      </c>
      <c r="J444" s="101">
        <v>4932</v>
      </c>
      <c r="K444" s="144">
        <v>111</v>
      </c>
      <c r="L444" s="98">
        <v>35910</v>
      </c>
      <c r="M444" s="143">
        <v>62</v>
      </c>
      <c r="N444" s="101">
        <v>749</v>
      </c>
      <c r="O444" s="101">
        <v>9009</v>
      </c>
      <c r="P444" s="101">
        <v>14629</v>
      </c>
      <c r="Q444" s="101">
        <v>783</v>
      </c>
      <c r="R444" s="101">
        <v>782</v>
      </c>
      <c r="S444" s="101">
        <v>5292</v>
      </c>
      <c r="T444" s="101">
        <v>4510</v>
      </c>
      <c r="U444" s="144">
        <v>94</v>
      </c>
      <c r="V444" s="99">
        <v>-0.21220019300000001</v>
      </c>
      <c r="W444" s="145">
        <v>6.8965517000000004E-2</v>
      </c>
      <c r="X444" s="99">
        <v>-0.170542636</v>
      </c>
      <c r="Y444" s="99">
        <v>-0.23496942900000001</v>
      </c>
      <c r="Z444" s="99">
        <v>-0.236482255</v>
      </c>
      <c r="AA444" s="99">
        <v>-0.13384955800000001</v>
      </c>
      <c r="AB444" s="99">
        <v>-0.16719914799999999</v>
      </c>
      <c r="AC444" s="99">
        <v>-0.258823529</v>
      </c>
      <c r="AD444" s="99">
        <v>-8.5563665999999997E-2</v>
      </c>
      <c r="AE444" s="100">
        <v>-0.15315315299999999</v>
      </c>
    </row>
    <row r="445" spans="1:31" s="187" customFormat="1" ht="14.6" x14ac:dyDescent="0.4">
      <c r="A445" s="181">
        <v>44330</v>
      </c>
      <c r="B445" s="98">
        <v>42588</v>
      </c>
      <c r="C445" s="143">
        <v>76</v>
      </c>
      <c r="D445" s="101">
        <v>777</v>
      </c>
      <c r="E445" s="101">
        <v>10591</v>
      </c>
      <c r="F445" s="101">
        <v>18028</v>
      </c>
      <c r="G445" s="101">
        <v>870</v>
      </c>
      <c r="H445" s="101">
        <v>889</v>
      </c>
      <c r="I445" s="101">
        <v>6693</v>
      </c>
      <c r="J445" s="101">
        <v>4553</v>
      </c>
      <c r="K445" s="144">
        <v>111</v>
      </c>
      <c r="L445" s="98">
        <v>36815</v>
      </c>
      <c r="M445" s="143">
        <v>58</v>
      </c>
      <c r="N445" s="101">
        <v>725</v>
      </c>
      <c r="O445" s="101">
        <v>9300</v>
      </c>
      <c r="P445" s="101">
        <v>15071</v>
      </c>
      <c r="Q445" s="101">
        <v>780</v>
      </c>
      <c r="R445" s="101">
        <v>725</v>
      </c>
      <c r="S445" s="101">
        <v>5395</v>
      </c>
      <c r="T445" s="101">
        <v>4664</v>
      </c>
      <c r="U445" s="144">
        <v>97</v>
      </c>
      <c r="V445" s="99">
        <v>-0.14007563200000001</v>
      </c>
      <c r="W445" s="145">
        <v>-0.236842105</v>
      </c>
      <c r="X445" s="99">
        <v>-6.6924067000000004E-2</v>
      </c>
      <c r="Y445" s="99">
        <v>-0.121895949</v>
      </c>
      <c r="Z445" s="99">
        <v>-0.164022631</v>
      </c>
      <c r="AA445" s="99">
        <v>-0.10344827600000001</v>
      </c>
      <c r="AB445" s="99">
        <v>-0.18447694000000001</v>
      </c>
      <c r="AC445" s="99">
        <v>-0.19393396099999999</v>
      </c>
      <c r="AD445" s="99">
        <v>2.437953E-2</v>
      </c>
      <c r="AE445" s="100">
        <v>-0.12612612600000001</v>
      </c>
    </row>
    <row r="446" spans="1:31" s="187" customFormat="1" ht="14.6" x14ac:dyDescent="0.4">
      <c r="A446" s="181">
        <v>44331</v>
      </c>
      <c r="B446" s="98">
        <v>41945</v>
      </c>
      <c r="C446" s="143">
        <v>74</v>
      </c>
      <c r="D446" s="101">
        <v>792</v>
      </c>
      <c r="E446" s="101">
        <v>10674</v>
      </c>
      <c r="F446" s="101">
        <v>17754</v>
      </c>
      <c r="G446" s="101">
        <v>818</v>
      </c>
      <c r="H446" s="101">
        <v>824</v>
      </c>
      <c r="I446" s="101">
        <v>6466</v>
      </c>
      <c r="J446" s="101">
        <v>4421</v>
      </c>
      <c r="K446" s="144">
        <v>122</v>
      </c>
      <c r="L446" s="98">
        <v>34125</v>
      </c>
      <c r="M446" s="143">
        <v>57</v>
      </c>
      <c r="N446" s="101">
        <v>640</v>
      </c>
      <c r="O446" s="101">
        <v>8222</v>
      </c>
      <c r="P446" s="101">
        <v>13966</v>
      </c>
      <c r="Q446" s="101">
        <v>753</v>
      </c>
      <c r="R446" s="101">
        <v>716</v>
      </c>
      <c r="S446" s="101">
        <v>5271</v>
      </c>
      <c r="T446" s="101">
        <v>4428</v>
      </c>
      <c r="U446" s="144">
        <v>72</v>
      </c>
      <c r="V446" s="99">
        <v>-0.171660644</v>
      </c>
      <c r="W446" s="145">
        <v>-0.22972972999999999</v>
      </c>
      <c r="X446" s="99">
        <v>-0.19191919199999999</v>
      </c>
      <c r="Y446" s="99">
        <v>-0.22971707</v>
      </c>
      <c r="Z446" s="99">
        <v>-0.21336036899999999</v>
      </c>
      <c r="AA446" s="99">
        <v>-7.9462103000000006E-2</v>
      </c>
      <c r="AB446" s="99">
        <v>-0.13106796100000001</v>
      </c>
      <c r="AC446" s="99">
        <v>-0.18481286699999999</v>
      </c>
      <c r="AD446" s="99">
        <v>1.5833519999999999E-3</v>
      </c>
      <c r="AE446" s="100">
        <v>-0.409836066</v>
      </c>
    </row>
    <row r="447" spans="1:31" s="187" customFormat="1" ht="14.6" x14ac:dyDescent="0.4">
      <c r="A447" s="181">
        <v>44332</v>
      </c>
      <c r="B447" s="98">
        <v>41580</v>
      </c>
      <c r="C447" s="143">
        <v>52</v>
      </c>
      <c r="D447" s="101">
        <v>767</v>
      </c>
      <c r="E447" s="101">
        <v>10387</v>
      </c>
      <c r="F447" s="101">
        <v>17724</v>
      </c>
      <c r="G447" s="101">
        <v>894</v>
      </c>
      <c r="H447" s="101">
        <v>847</v>
      </c>
      <c r="I447" s="101">
        <v>6236</v>
      </c>
      <c r="J447" s="101">
        <v>4554</v>
      </c>
      <c r="K447" s="144">
        <v>119</v>
      </c>
      <c r="L447" s="98">
        <v>34440</v>
      </c>
      <c r="M447" s="143">
        <v>56</v>
      </c>
      <c r="N447" s="101">
        <v>689</v>
      </c>
      <c r="O447" s="101">
        <v>8248</v>
      </c>
      <c r="P447" s="101">
        <v>14143</v>
      </c>
      <c r="Q447" s="101">
        <v>811</v>
      </c>
      <c r="R447" s="101">
        <v>699</v>
      </c>
      <c r="S447" s="101">
        <v>5192</v>
      </c>
      <c r="T447" s="101">
        <v>4517</v>
      </c>
      <c r="U447" s="144">
        <v>85</v>
      </c>
      <c r="V447" s="99">
        <v>-0.16032443199999999</v>
      </c>
      <c r="W447" s="145">
        <v>7.6923077000000006E-2</v>
      </c>
      <c r="X447" s="99">
        <v>-0.101694915</v>
      </c>
      <c r="Y447" s="99">
        <v>-0.20593048999999999</v>
      </c>
      <c r="Z447" s="99">
        <v>-0.202042428</v>
      </c>
      <c r="AA447" s="99">
        <v>-9.2841163000000004E-2</v>
      </c>
      <c r="AB447" s="99">
        <v>-0.17473435700000001</v>
      </c>
      <c r="AC447" s="99">
        <v>-0.16741501</v>
      </c>
      <c r="AD447" s="99">
        <v>-8.1247260000000005E-3</v>
      </c>
      <c r="AE447" s="100">
        <v>-0.28571428599999998</v>
      </c>
    </row>
    <row r="448" spans="1:31" s="187" customFormat="1" ht="14.6" x14ac:dyDescent="0.4">
      <c r="A448" s="181">
        <v>44333</v>
      </c>
      <c r="B448" s="98">
        <v>41834</v>
      </c>
      <c r="C448" s="143">
        <v>59</v>
      </c>
      <c r="D448" s="101">
        <v>752</v>
      </c>
      <c r="E448" s="101">
        <v>10621</v>
      </c>
      <c r="F448" s="101">
        <v>17901</v>
      </c>
      <c r="G448" s="101">
        <v>908</v>
      </c>
      <c r="H448" s="101">
        <v>891</v>
      </c>
      <c r="I448" s="101">
        <v>6202</v>
      </c>
      <c r="J448" s="101">
        <v>4386</v>
      </c>
      <c r="K448" s="144">
        <v>114</v>
      </c>
      <c r="L448" s="98">
        <v>40120</v>
      </c>
      <c r="M448" s="143">
        <v>59</v>
      </c>
      <c r="N448" s="101">
        <v>770</v>
      </c>
      <c r="O448" s="101">
        <v>10337</v>
      </c>
      <c r="P448" s="101">
        <v>16479</v>
      </c>
      <c r="Q448" s="101">
        <v>815</v>
      </c>
      <c r="R448" s="101">
        <v>778</v>
      </c>
      <c r="S448" s="101">
        <v>5888</v>
      </c>
      <c r="T448" s="101">
        <v>4864</v>
      </c>
      <c r="U448" s="144">
        <v>130</v>
      </c>
      <c r="V448" s="99">
        <v>-4.5814243999999997E-2</v>
      </c>
      <c r="W448" s="145">
        <v>0</v>
      </c>
      <c r="X448" s="99">
        <v>2.393617E-2</v>
      </c>
      <c r="Y448" s="99">
        <v>-2.6739478000000001E-2</v>
      </c>
      <c r="Z448" s="99">
        <v>-7.9436903000000003E-2</v>
      </c>
      <c r="AA448" s="99">
        <v>-0.10242290699999999</v>
      </c>
      <c r="AB448" s="99">
        <v>-0.12682379299999999</v>
      </c>
      <c r="AC448" s="99">
        <v>-5.0628829E-2</v>
      </c>
      <c r="AD448" s="99">
        <v>0.108983128</v>
      </c>
      <c r="AE448" s="100">
        <v>0.14035087700000001</v>
      </c>
    </row>
    <row r="449" spans="1:31" s="187" customFormat="1" ht="14.6" x14ac:dyDescent="0.4">
      <c r="A449" s="181">
        <v>44334</v>
      </c>
      <c r="B449" s="98">
        <v>39353</v>
      </c>
      <c r="C449" s="143">
        <v>65</v>
      </c>
      <c r="D449" s="101">
        <v>724</v>
      </c>
      <c r="E449" s="101">
        <v>9358</v>
      </c>
      <c r="F449" s="101">
        <v>16960</v>
      </c>
      <c r="G449" s="101">
        <v>850</v>
      </c>
      <c r="H449" s="101">
        <v>871</v>
      </c>
      <c r="I449" s="101">
        <v>6063</v>
      </c>
      <c r="J449" s="101">
        <v>4356</v>
      </c>
      <c r="K449" s="144">
        <v>106</v>
      </c>
      <c r="L449" s="98">
        <v>37051</v>
      </c>
      <c r="M449" s="143">
        <v>57</v>
      </c>
      <c r="N449" s="101">
        <v>760</v>
      </c>
      <c r="O449" s="101">
        <v>9440</v>
      </c>
      <c r="P449" s="101">
        <v>15460</v>
      </c>
      <c r="Q449" s="101">
        <v>748</v>
      </c>
      <c r="R449" s="101">
        <v>733</v>
      </c>
      <c r="S449" s="101">
        <v>5250</v>
      </c>
      <c r="T449" s="101">
        <v>4491</v>
      </c>
      <c r="U449" s="144">
        <v>112</v>
      </c>
      <c r="V449" s="99">
        <v>-7.9479912999999999E-2</v>
      </c>
      <c r="W449" s="145">
        <v>-0.123076923</v>
      </c>
      <c r="X449" s="99">
        <v>4.9723757E-2</v>
      </c>
      <c r="Y449" s="99">
        <v>8.7625559999999995E-3</v>
      </c>
      <c r="Z449" s="99">
        <v>-8.8443395999999994E-2</v>
      </c>
      <c r="AA449" s="99">
        <v>-0.12</v>
      </c>
      <c r="AB449" s="99">
        <v>-0.158438576</v>
      </c>
      <c r="AC449" s="99">
        <v>-0.134092034</v>
      </c>
      <c r="AD449" s="99">
        <v>3.0991735999999999E-2</v>
      </c>
      <c r="AE449" s="100">
        <v>5.6603774000000003E-2</v>
      </c>
    </row>
    <row r="450" spans="1:31" s="187" customFormat="1" ht="14.6" x14ac:dyDescent="0.4">
      <c r="A450" s="181">
        <v>44335</v>
      </c>
      <c r="B450" s="98">
        <v>41888</v>
      </c>
      <c r="C450" s="143">
        <v>65</v>
      </c>
      <c r="D450" s="101">
        <v>815</v>
      </c>
      <c r="E450" s="101">
        <v>9931</v>
      </c>
      <c r="F450" s="101">
        <v>17761</v>
      </c>
      <c r="G450" s="101">
        <v>873</v>
      </c>
      <c r="H450" s="101">
        <v>962</v>
      </c>
      <c r="I450" s="101">
        <v>6606</v>
      </c>
      <c r="J450" s="101">
        <v>4760</v>
      </c>
      <c r="K450" s="144">
        <v>115</v>
      </c>
      <c r="L450" s="98">
        <v>36260</v>
      </c>
      <c r="M450" s="143">
        <v>67</v>
      </c>
      <c r="N450" s="101">
        <v>718</v>
      </c>
      <c r="O450" s="101">
        <v>9191</v>
      </c>
      <c r="P450" s="101">
        <v>15287</v>
      </c>
      <c r="Q450" s="101">
        <v>767</v>
      </c>
      <c r="R450" s="101">
        <v>722</v>
      </c>
      <c r="S450" s="101">
        <v>4998</v>
      </c>
      <c r="T450" s="101">
        <v>4434</v>
      </c>
      <c r="U450" s="144">
        <v>76</v>
      </c>
      <c r="V450" s="99">
        <v>-0.152955534</v>
      </c>
      <c r="W450" s="145">
        <v>3.0769231000000001E-2</v>
      </c>
      <c r="X450" s="99">
        <v>-0.11901840499999999</v>
      </c>
      <c r="Y450" s="99">
        <v>-7.4514148000000002E-2</v>
      </c>
      <c r="Z450" s="99">
        <v>-0.13929395899999999</v>
      </c>
      <c r="AA450" s="99">
        <v>-0.121420389</v>
      </c>
      <c r="AB450" s="99">
        <v>-0.24948024899999999</v>
      </c>
      <c r="AC450" s="99">
        <v>-0.24341507700000001</v>
      </c>
      <c r="AD450" s="99">
        <v>-6.8487395000000006E-2</v>
      </c>
      <c r="AE450" s="100">
        <v>-0.33913043500000001</v>
      </c>
    </row>
    <row r="451" spans="1:31" s="187" customFormat="1" ht="14.6" x14ac:dyDescent="0.4">
      <c r="A451" s="181">
        <v>44336</v>
      </c>
      <c r="B451" s="98">
        <v>44420</v>
      </c>
      <c r="C451" s="143">
        <v>69</v>
      </c>
      <c r="D451" s="101">
        <v>844</v>
      </c>
      <c r="E451" s="101">
        <v>10852</v>
      </c>
      <c r="F451" s="101">
        <v>19020</v>
      </c>
      <c r="G451" s="101">
        <v>928</v>
      </c>
      <c r="H451" s="101">
        <v>997</v>
      </c>
      <c r="I451" s="101">
        <v>6884</v>
      </c>
      <c r="J451" s="101">
        <v>4718</v>
      </c>
      <c r="K451" s="144">
        <v>108</v>
      </c>
      <c r="L451" s="98">
        <v>36363</v>
      </c>
      <c r="M451" s="143">
        <v>51</v>
      </c>
      <c r="N451" s="101">
        <v>749</v>
      </c>
      <c r="O451" s="101">
        <v>9240</v>
      </c>
      <c r="P451" s="101">
        <v>15453</v>
      </c>
      <c r="Q451" s="101">
        <v>751</v>
      </c>
      <c r="R451" s="101">
        <v>633</v>
      </c>
      <c r="S451" s="101">
        <v>5029</v>
      </c>
      <c r="T451" s="101">
        <v>4354</v>
      </c>
      <c r="U451" s="144">
        <v>103</v>
      </c>
      <c r="V451" s="99">
        <v>-0.19199833199999999</v>
      </c>
      <c r="W451" s="145">
        <v>-0.26086956500000003</v>
      </c>
      <c r="X451" s="99">
        <v>-0.112559242</v>
      </c>
      <c r="Y451" s="99">
        <v>-0.14854404700000001</v>
      </c>
      <c r="Z451" s="99">
        <v>-0.18753943200000001</v>
      </c>
      <c r="AA451" s="99">
        <v>-0.190732759</v>
      </c>
      <c r="AB451" s="99">
        <v>-0.36509528600000002</v>
      </c>
      <c r="AC451" s="99">
        <v>-0.26946542699999998</v>
      </c>
      <c r="AD451" s="99">
        <v>-7.7151335000000001E-2</v>
      </c>
      <c r="AE451" s="100">
        <v>-4.6296296000000001E-2</v>
      </c>
    </row>
    <row r="452" spans="1:31" s="187" customFormat="1" ht="14.6" x14ac:dyDescent="0.4">
      <c r="A452" s="181">
        <v>44337</v>
      </c>
      <c r="B452" s="98">
        <v>46245</v>
      </c>
      <c r="C452" s="143">
        <v>60</v>
      </c>
      <c r="D452" s="101">
        <v>863</v>
      </c>
      <c r="E452" s="101">
        <v>11446</v>
      </c>
      <c r="F452" s="101">
        <v>20047</v>
      </c>
      <c r="G452" s="101">
        <v>911</v>
      </c>
      <c r="H452" s="101">
        <v>974</v>
      </c>
      <c r="I452" s="101">
        <v>6926</v>
      </c>
      <c r="J452" s="101">
        <v>4884</v>
      </c>
      <c r="K452" s="144">
        <v>134</v>
      </c>
      <c r="L452" s="98">
        <v>37244</v>
      </c>
      <c r="M452" s="143">
        <v>66</v>
      </c>
      <c r="N452" s="101">
        <v>742</v>
      </c>
      <c r="O452" s="101">
        <v>9341</v>
      </c>
      <c r="P452" s="101">
        <v>15826</v>
      </c>
      <c r="Q452" s="101">
        <v>735</v>
      </c>
      <c r="R452" s="101">
        <v>697</v>
      </c>
      <c r="S452" s="101">
        <v>5255</v>
      </c>
      <c r="T452" s="101">
        <v>4469</v>
      </c>
      <c r="U452" s="144">
        <v>113</v>
      </c>
      <c r="V452" s="99">
        <v>-0.19816661399999999</v>
      </c>
      <c r="W452" s="145">
        <v>0.1</v>
      </c>
      <c r="X452" s="99">
        <v>-0.140208575</v>
      </c>
      <c r="Y452" s="99">
        <v>-0.18390704199999999</v>
      </c>
      <c r="Z452" s="99">
        <v>-0.210555195</v>
      </c>
      <c r="AA452" s="99">
        <v>-0.19319429199999999</v>
      </c>
      <c r="AB452" s="99">
        <v>-0.28439425099999999</v>
      </c>
      <c r="AC452" s="99">
        <v>-0.241264799</v>
      </c>
      <c r="AD452" s="99">
        <v>-8.4971334999999995E-2</v>
      </c>
      <c r="AE452" s="100">
        <v>-0.156716418</v>
      </c>
    </row>
    <row r="453" spans="1:31" s="187" customFormat="1" ht="14.6" x14ac:dyDescent="0.4">
      <c r="A453" s="181">
        <v>44338</v>
      </c>
      <c r="B453" s="98">
        <v>43117</v>
      </c>
      <c r="C453" s="143">
        <v>57</v>
      </c>
      <c r="D453" s="101">
        <v>842</v>
      </c>
      <c r="E453" s="101">
        <v>10615</v>
      </c>
      <c r="F453" s="101">
        <v>18504</v>
      </c>
      <c r="G453" s="101">
        <v>905</v>
      </c>
      <c r="H453" s="101">
        <v>892</v>
      </c>
      <c r="I453" s="101">
        <v>6679</v>
      </c>
      <c r="J453" s="101">
        <v>4486</v>
      </c>
      <c r="K453" s="144">
        <v>137</v>
      </c>
      <c r="L453" s="98">
        <v>35481</v>
      </c>
      <c r="M453" s="143">
        <v>55</v>
      </c>
      <c r="N453" s="101">
        <v>692</v>
      </c>
      <c r="O453" s="101">
        <v>8582</v>
      </c>
      <c r="P453" s="101">
        <v>15060</v>
      </c>
      <c r="Q453" s="101">
        <v>685</v>
      </c>
      <c r="R453" s="101">
        <v>713</v>
      </c>
      <c r="S453" s="101">
        <v>5227</v>
      </c>
      <c r="T453" s="101">
        <v>4382</v>
      </c>
      <c r="U453" s="144">
        <v>85</v>
      </c>
      <c r="V453" s="99">
        <v>-0.172389391</v>
      </c>
      <c r="W453" s="145">
        <v>-3.5087719000000003E-2</v>
      </c>
      <c r="X453" s="99">
        <v>-0.178147268</v>
      </c>
      <c r="Y453" s="99">
        <v>-0.19152143199999999</v>
      </c>
      <c r="Z453" s="99">
        <v>-0.18612192</v>
      </c>
      <c r="AA453" s="99">
        <v>-0.24309392299999999</v>
      </c>
      <c r="AB453" s="99">
        <v>-0.20067264600000001</v>
      </c>
      <c r="AC453" s="99">
        <v>-0.21739781399999999</v>
      </c>
      <c r="AD453" s="99">
        <v>-2.3183236999999999E-2</v>
      </c>
      <c r="AE453" s="100">
        <v>-0.37956204399999999</v>
      </c>
    </row>
    <row r="454" spans="1:31" s="187" customFormat="1" ht="14.6" x14ac:dyDescent="0.4">
      <c r="A454" s="181">
        <v>44339</v>
      </c>
      <c r="B454" s="98">
        <v>42725</v>
      </c>
      <c r="C454" s="143">
        <v>67</v>
      </c>
      <c r="D454" s="101">
        <v>860</v>
      </c>
      <c r="E454" s="101">
        <v>10495</v>
      </c>
      <c r="F454" s="101">
        <v>18239</v>
      </c>
      <c r="G454" s="101">
        <v>915</v>
      </c>
      <c r="H454" s="101">
        <v>885</v>
      </c>
      <c r="I454" s="101">
        <v>6462</v>
      </c>
      <c r="J454" s="101">
        <v>4696</v>
      </c>
      <c r="K454" s="144">
        <v>106</v>
      </c>
      <c r="L454" s="98">
        <v>36473</v>
      </c>
      <c r="M454" s="143">
        <v>41</v>
      </c>
      <c r="N454" s="101">
        <v>715</v>
      </c>
      <c r="O454" s="101">
        <v>8939</v>
      </c>
      <c r="P454" s="101">
        <v>15378</v>
      </c>
      <c r="Q454" s="101">
        <v>710</v>
      </c>
      <c r="R454" s="101">
        <v>725</v>
      </c>
      <c r="S454" s="101">
        <v>5350</v>
      </c>
      <c r="T454" s="101">
        <v>4522</v>
      </c>
      <c r="U454" s="144">
        <v>93</v>
      </c>
      <c r="V454" s="99">
        <v>-0.14570276099999999</v>
      </c>
      <c r="W454" s="145">
        <v>-0.38805970099999998</v>
      </c>
      <c r="X454" s="99">
        <v>-0.16860465099999999</v>
      </c>
      <c r="Y454" s="99">
        <v>-0.14826107699999999</v>
      </c>
      <c r="Z454" s="99">
        <v>-0.15686167000000001</v>
      </c>
      <c r="AA454" s="99">
        <v>-0.224043716</v>
      </c>
      <c r="AB454" s="99">
        <v>-0.18079096</v>
      </c>
      <c r="AC454" s="99">
        <v>-0.17208294599999999</v>
      </c>
      <c r="AD454" s="99">
        <v>-3.7052810999999998E-2</v>
      </c>
      <c r="AE454" s="100">
        <v>-0.122641509</v>
      </c>
    </row>
    <row r="455" spans="1:31" s="187" customFormat="1" ht="14.6" x14ac:dyDescent="0.4">
      <c r="A455" s="181">
        <v>44340</v>
      </c>
      <c r="B455" s="98">
        <v>42305</v>
      </c>
      <c r="C455" s="143">
        <v>65</v>
      </c>
      <c r="D455" s="101">
        <v>829</v>
      </c>
      <c r="E455" s="101">
        <v>10438</v>
      </c>
      <c r="F455" s="101">
        <v>18137</v>
      </c>
      <c r="G455" s="101">
        <v>846</v>
      </c>
      <c r="H455" s="101">
        <v>903</v>
      </c>
      <c r="I455" s="101">
        <v>6350</v>
      </c>
      <c r="J455" s="101">
        <v>4607</v>
      </c>
      <c r="K455" s="144">
        <v>130</v>
      </c>
      <c r="L455" s="98">
        <v>37190</v>
      </c>
      <c r="M455" s="143">
        <v>60</v>
      </c>
      <c r="N455" s="101">
        <v>775</v>
      </c>
      <c r="O455" s="101">
        <v>9298</v>
      </c>
      <c r="P455" s="101">
        <v>15627</v>
      </c>
      <c r="Q455" s="101">
        <v>778</v>
      </c>
      <c r="R455" s="101">
        <v>731</v>
      </c>
      <c r="S455" s="101">
        <v>5280</v>
      </c>
      <c r="T455" s="101">
        <v>4550</v>
      </c>
      <c r="U455" s="144">
        <v>91</v>
      </c>
      <c r="V455" s="99">
        <v>-0.124737189</v>
      </c>
      <c r="W455" s="145">
        <v>-7.6923077000000006E-2</v>
      </c>
      <c r="X455" s="99">
        <v>-6.5138720999999997E-2</v>
      </c>
      <c r="Y455" s="99">
        <v>-0.109216325</v>
      </c>
      <c r="Z455" s="99">
        <v>-0.138391134</v>
      </c>
      <c r="AA455" s="99">
        <v>-8.0378250999999998E-2</v>
      </c>
      <c r="AB455" s="99">
        <v>-0.19047618999999999</v>
      </c>
      <c r="AC455" s="99">
        <v>-0.16850393699999999</v>
      </c>
      <c r="AD455" s="99">
        <v>-1.2372477E-2</v>
      </c>
      <c r="AE455" s="100">
        <v>-0.3</v>
      </c>
    </row>
    <row r="456" spans="1:31" s="187" customFormat="1" ht="14.6" x14ac:dyDescent="0.4">
      <c r="A456" s="181">
        <v>44341</v>
      </c>
      <c r="B456" s="98">
        <v>38921</v>
      </c>
      <c r="C456" s="143">
        <v>56</v>
      </c>
      <c r="D456" s="101">
        <v>757</v>
      </c>
      <c r="E456" s="101">
        <v>9215</v>
      </c>
      <c r="F456" s="101">
        <v>16605</v>
      </c>
      <c r="G456" s="101">
        <v>893</v>
      </c>
      <c r="H456" s="101">
        <v>890</v>
      </c>
      <c r="I456" s="101">
        <v>6110</v>
      </c>
      <c r="J456" s="101">
        <v>4281</v>
      </c>
      <c r="K456" s="144">
        <v>114</v>
      </c>
      <c r="L456" s="98">
        <v>40550</v>
      </c>
      <c r="M456" s="143">
        <v>57</v>
      </c>
      <c r="N456" s="101">
        <v>845</v>
      </c>
      <c r="O456" s="101">
        <v>10160</v>
      </c>
      <c r="P456" s="101">
        <v>17308</v>
      </c>
      <c r="Q456" s="101">
        <v>729</v>
      </c>
      <c r="R456" s="101">
        <v>753</v>
      </c>
      <c r="S456" s="101">
        <v>5704</v>
      </c>
      <c r="T456" s="101">
        <v>4874</v>
      </c>
      <c r="U456" s="144">
        <v>120</v>
      </c>
      <c r="V456" s="99">
        <v>2.3025651000000001E-2</v>
      </c>
      <c r="W456" s="145">
        <v>1.7857142999999999E-2</v>
      </c>
      <c r="X456" s="99">
        <v>0.116248349</v>
      </c>
      <c r="Y456" s="99">
        <v>0.10255019</v>
      </c>
      <c r="Z456" s="99">
        <v>4.2336645999999999E-2</v>
      </c>
      <c r="AA456" s="99">
        <v>-0.18365061599999999</v>
      </c>
      <c r="AB456" s="99">
        <v>-0.15393258400000001</v>
      </c>
      <c r="AC456" s="99">
        <v>-6.6448444999999995E-2</v>
      </c>
      <c r="AD456" s="99">
        <v>0.13851903800000001</v>
      </c>
      <c r="AE456" s="100">
        <v>5.2631578999999998E-2</v>
      </c>
    </row>
    <row r="457" spans="1:31" s="187" customFormat="1" ht="14.6" x14ac:dyDescent="0.4">
      <c r="A457" s="181">
        <v>44342</v>
      </c>
      <c r="B457" s="98">
        <v>41592</v>
      </c>
      <c r="C457" s="143">
        <v>66</v>
      </c>
      <c r="D457" s="101">
        <v>795</v>
      </c>
      <c r="E457" s="101">
        <v>10019</v>
      </c>
      <c r="F457" s="101">
        <v>17788</v>
      </c>
      <c r="G457" s="101">
        <v>810</v>
      </c>
      <c r="H457" s="101">
        <v>927</v>
      </c>
      <c r="I457" s="101">
        <v>6388</v>
      </c>
      <c r="J457" s="101">
        <v>4709</v>
      </c>
      <c r="K457" s="144">
        <v>90</v>
      </c>
      <c r="L457" s="98">
        <v>38027</v>
      </c>
      <c r="M457" s="143">
        <v>56</v>
      </c>
      <c r="N457" s="101">
        <v>774</v>
      </c>
      <c r="O457" s="101">
        <v>9554</v>
      </c>
      <c r="P457" s="101">
        <v>16035</v>
      </c>
      <c r="Q457" s="101">
        <v>649</v>
      </c>
      <c r="R457" s="101">
        <v>692</v>
      </c>
      <c r="S457" s="101">
        <v>5560</v>
      </c>
      <c r="T457" s="101">
        <v>4597</v>
      </c>
      <c r="U457" s="144">
        <v>110</v>
      </c>
      <c r="V457" s="99">
        <v>-9.8185157999999995E-2</v>
      </c>
      <c r="W457" s="145">
        <v>-0.15151515199999999</v>
      </c>
      <c r="X457" s="99">
        <v>-2.6415094E-2</v>
      </c>
      <c r="Y457" s="99">
        <v>-4.6411818000000001E-2</v>
      </c>
      <c r="Z457" s="99">
        <v>-9.8549583999999996E-2</v>
      </c>
      <c r="AA457" s="99">
        <v>-0.19876543199999999</v>
      </c>
      <c r="AB457" s="99">
        <v>-0.25350593300000002</v>
      </c>
      <c r="AC457" s="99">
        <v>-0.12961803399999999</v>
      </c>
      <c r="AD457" s="99">
        <v>-2.3784243E-2</v>
      </c>
      <c r="AE457" s="100">
        <v>0.222222222</v>
      </c>
    </row>
    <row r="458" spans="1:31" s="187" customFormat="1" ht="14.6" x14ac:dyDescent="0.4">
      <c r="A458" s="181">
        <v>44343</v>
      </c>
      <c r="B458" s="98">
        <v>46621</v>
      </c>
      <c r="C458" s="143">
        <v>73</v>
      </c>
      <c r="D458" s="101">
        <v>929</v>
      </c>
      <c r="E458" s="101">
        <v>11480</v>
      </c>
      <c r="F458" s="101">
        <v>20179</v>
      </c>
      <c r="G458" s="101">
        <v>957</v>
      </c>
      <c r="H458" s="101">
        <v>939</v>
      </c>
      <c r="I458" s="101">
        <v>6948</v>
      </c>
      <c r="J458" s="101">
        <v>4985</v>
      </c>
      <c r="K458" s="144">
        <v>131</v>
      </c>
      <c r="L458" s="98">
        <v>36892</v>
      </c>
      <c r="M458" s="143">
        <v>56</v>
      </c>
      <c r="N458" s="101">
        <v>832</v>
      </c>
      <c r="O458" s="101">
        <v>9069</v>
      </c>
      <c r="P458" s="101">
        <v>15380</v>
      </c>
      <c r="Q458" s="101">
        <v>653</v>
      </c>
      <c r="R458" s="101">
        <v>681</v>
      </c>
      <c r="S458" s="101">
        <v>5478</v>
      </c>
      <c r="T458" s="101">
        <v>4606</v>
      </c>
      <c r="U458" s="144">
        <v>137</v>
      </c>
      <c r="V458" s="99">
        <v>-0.20824677699999999</v>
      </c>
      <c r="W458" s="145">
        <v>-0.23287671200000001</v>
      </c>
      <c r="X458" s="99">
        <v>-0.104413348</v>
      </c>
      <c r="Y458" s="99">
        <v>-0.21001742200000001</v>
      </c>
      <c r="Z458" s="99">
        <v>-0.23782149799999999</v>
      </c>
      <c r="AA458" s="99">
        <v>-0.31765935200000001</v>
      </c>
      <c r="AB458" s="99">
        <v>-0.274760383</v>
      </c>
      <c r="AC458" s="99">
        <v>-0.21157167499999999</v>
      </c>
      <c r="AD458" s="99">
        <v>-7.6028083999999996E-2</v>
      </c>
      <c r="AE458" s="100">
        <v>4.5801527000000002E-2</v>
      </c>
    </row>
    <row r="459" spans="1:31" s="187" customFormat="1" ht="14.6" x14ac:dyDescent="0.4">
      <c r="A459" s="181">
        <v>44344</v>
      </c>
      <c r="B459" s="98">
        <v>43109</v>
      </c>
      <c r="C459" s="143">
        <v>56</v>
      </c>
      <c r="D459" s="101">
        <v>846</v>
      </c>
      <c r="E459" s="101">
        <v>10687</v>
      </c>
      <c r="F459" s="101">
        <v>18415</v>
      </c>
      <c r="G459" s="101">
        <v>898</v>
      </c>
      <c r="H459" s="101">
        <v>941</v>
      </c>
      <c r="I459" s="101">
        <v>6528</v>
      </c>
      <c r="J459" s="101">
        <v>4609</v>
      </c>
      <c r="K459" s="144">
        <v>129</v>
      </c>
      <c r="L459" s="98">
        <v>36280</v>
      </c>
      <c r="M459" s="143">
        <v>63</v>
      </c>
      <c r="N459" s="101">
        <v>771</v>
      </c>
      <c r="O459" s="101">
        <v>9106</v>
      </c>
      <c r="P459" s="101">
        <v>14879</v>
      </c>
      <c r="Q459" s="101">
        <v>699</v>
      </c>
      <c r="R459" s="101">
        <v>695</v>
      </c>
      <c r="S459" s="101">
        <v>5361</v>
      </c>
      <c r="T459" s="101">
        <v>4591</v>
      </c>
      <c r="U459" s="144">
        <v>115</v>
      </c>
      <c r="V459" s="99">
        <v>-0.16186539999999999</v>
      </c>
      <c r="W459" s="145">
        <v>0.125</v>
      </c>
      <c r="X459" s="99">
        <v>-8.8652482000000005E-2</v>
      </c>
      <c r="Y459" s="99">
        <v>-0.14793674600000001</v>
      </c>
      <c r="Z459" s="99">
        <v>-0.19201737699999999</v>
      </c>
      <c r="AA459" s="99">
        <v>-0.221603563</v>
      </c>
      <c r="AB459" s="99">
        <v>-0.26142401700000001</v>
      </c>
      <c r="AC459" s="99">
        <v>-0.178768382</v>
      </c>
      <c r="AD459" s="99">
        <v>-3.9054020000000001E-3</v>
      </c>
      <c r="AE459" s="100">
        <v>-0.108527132</v>
      </c>
    </row>
    <row r="460" spans="1:31" s="187" customFormat="1" ht="14.6" x14ac:dyDescent="0.4">
      <c r="A460" s="181">
        <v>44345</v>
      </c>
      <c r="B460" s="98">
        <v>42601</v>
      </c>
      <c r="C460" s="143">
        <v>71</v>
      </c>
      <c r="D460" s="101">
        <v>839</v>
      </c>
      <c r="E460" s="101">
        <v>10471</v>
      </c>
      <c r="F460" s="101">
        <v>18247</v>
      </c>
      <c r="G460" s="101">
        <v>884</v>
      </c>
      <c r="H460" s="101">
        <v>897</v>
      </c>
      <c r="I460" s="101">
        <v>6566</v>
      </c>
      <c r="J460" s="101">
        <v>4518</v>
      </c>
      <c r="K460" s="144">
        <v>108</v>
      </c>
      <c r="L460" s="98">
        <v>34295</v>
      </c>
      <c r="M460" s="143">
        <v>51</v>
      </c>
      <c r="N460" s="101">
        <v>701</v>
      </c>
      <c r="O460" s="101">
        <v>8288</v>
      </c>
      <c r="P460" s="101">
        <v>14191</v>
      </c>
      <c r="Q460" s="101">
        <v>682</v>
      </c>
      <c r="R460" s="101">
        <v>691</v>
      </c>
      <c r="S460" s="101">
        <v>5179</v>
      </c>
      <c r="T460" s="101">
        <v>4415</v>
      </c>
      <c r="U460" s="144">
        <v>97</v>
      </c>
      <c r="V460" s="99">
        <v>-0.190569561</v>
      </c>
      <c r="W460" s="145">
        <v>-0.28169014100000001</v>
      </c>
      <c r="X460" s="99">
        <v>-0.16448152599999999</v>
      </c>
      <c r="Y460" s="99">
        <v>-0.20848056500000001</v>
      </c>
      <c r="Z460" s="99">
        <v>-0.222283115</v>
      </c>
      <c r="AA460" s="99">
        <v>-0.22850678699999999</v>
      </c>
      <c r="AB460" s="99">
        <v>-0.22965440400000001</v>
      </c>
      <c r="AC460" s="99">
        <v>-0.21123971999999999</v>
      </c>
      <c r="AD460" s="99">
        <v>-2.2797698000000002E-2</v>
      </c>
      <c r="AE460" s="100">
        <v>-0.10185185200000001</v>
      </c>
    </row>
    <row r="461" spans="1:31" s="187" customFormat="1" ht="14.6" x14ac:dyDescent="0.4">
      <c r="A461" s="181">
        <v>44346</v>
      </c>
      <c r="B461" s="98">
        <v>41956</v>
      </c>
      <c r="C461" s="143">
        <v>49</v>
      </c>
      <c r="D461" s="101">
        <v>770</v>
      </c>
      <c r="E461" s="101">
        <v>10355</v>
      </c>
      <c r="F461" s="101">
        <v>17816</v>
      </c>
      <c r="G461" s="101">
        <v>948</v>
      </c>
      <c r="H461" s="101">
        <v>894</v>
      </c>
      <c r="I461" s="101">
        <v>6386</v>
      </c>
      <c r="J461" s="101">
        <v>4616</v>
      </c>
      <c r="K461" s="144">
        <v>122</v>
      </c>
      <c r="L461" s="98">
        <v>35024</v>
      </c>
      <c r="M461" s="143">
        <v>54</v>
      </c>
      <c r="N461" s="101">
        <v>768</v>
      </c>
      <c r="O461" s="101">
        <v>8388</v>
      </c>
      <c r="P461" s="101">
        <v>14441</v>
      </c>
      <c r="Q461" s="101">
        <v>696</v>
      </c>
      <c r="R461" s="101">
        <v>709</v>
      </c>
      <c r="S461" s="101">
        <v>5380</v>
      </c>
      <c r="T461" s="101">
        <v>4497</v>
      </c>
      <c r="U461" s="144">
        <v>91</v>
      </c>
      <c r="V461" s="99">
        <v>-0.157115281</v>
      </c>
      <c r="W461" s="145">
        <v>0.10204081600000001</v>
      </c>
      <c r="X461" s="99">
        <v>-2.5974029999999999E-3</v>
      </c>
      <c r="Y461" s="99">
        <v>-0.18995654300000001</v>
      </c>
      <c r="Z461" s="99">
        <v>-0.189436462</v>
      </c>
      <c r="AA461" s="99">
        <v>-0.26582278500000001</v>
      </c>
      <c r="AB461" s="99">
        <v>-0.206935123</v>
      </c>
      <c r="AC461" s="99">
        <v>-0.15753210100000001</v>
      </c>
      <c r="AD461" s="99">
        <v>-2.5779896E-2</v>
      </c>
      <c r="AE461" s="100">
        <v>-0.25409836099999999</v>
      </c>
    </row>
    <row r="462" spans="1:31" s="187" customFormat="1" ht="14.6" x14ac:dyDescent="0.4">
      <c r="A462" s="181">
        <v>44347</v>
      </c>
      <c r="B462" s="98">
        <v>41885</v>
      </c>
      <c r="C462" s="143">
        <v>71</v>
      </c>
      <c r="D462" s="101">
        <v>772</v>
      </c>
      <c r="E462" s="101">
        <v>9971</v>
      </c>
      <c r="F462" s="101">
        <v>17971</v>
      </c>
      <c r="G462" s="101">
        <v>832</v>
      </c>
      <c r="H462" s="101">
        <v>925</v>
      </c>
      <c r="I462" s="101">
        <v>6538</v>
      </c>
      <c r="J462" s="101">
        <v>4684</v>
      </c>
      <c r="K462" s="144">
        <v>121</v>
      </c>
      <c r="L462" s="98">
        <v>39827</v>
      </c>
      <c r="M462" s="143">
        <v>71</v>
      </c>
      <c r="N462" s="101">
        <v>769</v>
      </c>
      <c r="O462" s="101">
        <v>10130</v>
      </c>
      <c r="P462" s="101">
        <v>16603</v>
      </c>
      <c r="Q462" s="101">
        <v>705</v>
      </c>
      <c r="R462" s="101">
        <v>742</v>
      </c>
      <c r="S462" s="101">
        <v>5884</v>
      </c>
      <c r="T462" s="101">
        <v>4777</v>
      </c>
      <c r="U462" s="144">
        <v>146</v>
      </c>
      <c r="V462" s="99">
        <v>-6.9467945000000003E-2</v>
      </c>
      <c r="W462" s="145">
        <v>0</v>
      </c>
      <c r="X462" s="99">
        <v>-3.8860100000000001E-3</v>
      </c>
      <c r="Y462" s="99">
        <v>1.5946243999999998E-2</v>
      </c>
      <c r="Z462" s="99">
        <v>-7.6122642000000004E-2</v>
      </c>
      <c r="AA462" s="99">
        <v>-0.15264423099999999</v>
      </c>
      <c r="AB462" s="99">
        <v>-0.19783783799999999</v>
      </c>
      <c r="AC462" s="99">
        <v>-0.10003059</v>
      </c>
      <c r="AD462" s="99">
        <v>1.9854825E-2</v>
      </c>
      <c r="AE462" s="100">
        <v>0.20661156999999999</v>
      </c>
    </row>
    <row r="463" spans="1:31" s="187" customFormat="1" ht="14.6" x14ac:dyDescent="0.4">
      <c r="A463" s="181">
        <v>44348</v>
      </c>
      <c r="B463" s="98">
        <v>39617</v>
      </c>
      <c r="C463" s="143">
        <v>67</v>
      </c>
      <c r="D463" s="101">
        <v>786</v>
      </c>
      <c r="E463" s="101">
        <v>8857</v>
      </c>
      <c r="F463" s="101">
        <v>16874</v>
      </c>
      <c r="G463" s="101">
        <v>931</v>
      </c>
      <c r="H463" s="101">
        <v>942</v>
      </c>
      <c r="I463" s="101">
        <v>6386</v>
      </c>
      <c r="J463" s="101">
        <v>4664</v>
      </c>
      <c r="K463" s="144">
        <v>110</v>
      </c>
      <c r="L463" s="98">
        <v>38077</v>
      </c>
      <c r="M463" s="143">
        <v>69</v>
      </c>
      <c r="N463" s="101">
        <v>775</v>
      </c>
      <c r="O463" s="101">
        <v>9659</v>
      </c>
      <c r="P463" s="101">
        <v>15778</v>
      </c>
      <c r="Q463" s="101">
        <v>684</v>
      </c>
      <c r="R463" s="101">
        <v>737</v>
      </c>
      <c r="S463" s="101">
        <v>5610</v>
      </c>
      <c r="T463" s="101">
        <v>4765</v>
      </c>
      <c r="U463" s="171">
        <v>0</v>
      </c>
      <c r="V463" s="99">
        <v>-7.6137840999999998E-2</v>
      </c>
      <c r="W463" s="145">
        <v>2.9850746000000001E-2</v>
      </c>
      <c r="X463" s="99">
        <v>-1.3994911000000001E-2</v>
      </c>
      <c r="Y463" s="99">
        <v>9.0549848000000002E-2</v>
      </c>
      <c r="Z463" s="99">
        <v>-6.4951996999999997E-2</v>
      </c>
      <c r="AA463" s="99">
        <v>-0.26530612199999998</v>
      </c>
      <c r="AB463" s="99">
        <v>-0.21762208099999999</v>
      </c>
      <c r="AC463" s="99">
        <v>-0.121515816</v>
      </c>
      <c r="AD463" s="99">
        <v>2.1655232E-2</v>
      </c>
      <c r="AE463" s="136">
        <v>-1</v>
      </c>
    </row>
    <row r="464" spans="1:31" s="187" customFormat="1" ht="14.6" x14ac:dyDescent="0.4">
      <c r="A464" s="181">
        <v>44349</v>
      </c>
      <c r="B464" s="98">
        <v>41452</v>
      </c>
      <c r="C464" s="143">
        <v>71</v>
      </c>
      <c r="D464" s="101">
        <v>784</v>
      </c>
      <c r="E464" s="101">
        <v>9405</v>
      </c>
      <c r="F464" s="101">
        <v>17830</v>
      </c>
      <c r="G464" s="101">
        <v>874</v>
      </c>
      <c r="H464" s="101">
        <v>910</v>
      </c>
      <c r="I464" s="101">
        <v>6663</v>
      </c>
      <c r="J464" s="101">
        <v>4822</v>
      </c>
      <c r="K464" s="144">
        <v>93</v>
      </c>
      <c r="L464" s="98">
        <v>37899</v>
      </c>
      <c r="M464" s="143">
        <v>63</v>
      </c>
      <c r="N464" s="101">
        <v>767</v>
      </c>
      <c r="O464" s="101">
        <v>9590</v>
      </c>
      <c r="P464" s="101">
        <v>15723</v>
      </c>
      <c r="Q464" s="101">
        <v>680</v>
      </c>
      <c r="R464" s="101">
        <v>750</v>
      </c>
      <c r="S464" s="101">
        <v>5553</v>
      </c>
      <c r="T464" s="101">
        <v>4773</v>
      </c>
      <c r="U464" s="171">
        <v>0</v>
      </c>
      <c r="V464" s="99">
        <v>-0.116641183</v>
      </c>
      <c r="W464" s="145">
        <v>-0.112676056</v>
      </c>
      <c r="X464" s="99">
        <v>-2.1683673000000001E-2</v>
      </c>
      <c r="Y464" s="99">
        <v>1.9670388E-2</v>
      </c>
      <c r="Z464" s="99">
        <v>-0.118171621</v>
      </c>
      <c r="AA464" s="99">
        <v>-0.22196796299999999</v>
      </c>
      <c r="AB464" s="99">
        <v>-0.175824176</v>
      </c>
      <c r="AC464" s="99">
        <v>-0.16659162499999999</v>
      </c>
      <c r="AD464" s="99">
        <v>-1.0161758999999999E-2</v>
      </c>
      <c r="AE464" s="136">
        <v>-1</v>
      </c>
    </row>
    <row r="465" spans="1:31" s="187" customFormat="1" ht="14.6" x14ac:dyDescent="0.4">
      <c r="A465" s="181">
        <v>44350</v>
      </c>
      <c r="B465" s="98">
        <v>45948</v>
      </c>
      <c r="C465" s="143">
        <v>67</v>
      </c>
      <c r="D465" s="101">
        <v>891</v>
      </c>
      <c r="E465" s="101">
        <v>10944</v>
      </c>
      <c r="F465" s="101">
        <v>19868</v>
      </c>
      <c r="G465" s="101">
        <v>956</v>
      </c>
      <c r="H465" s="101">
        <v>930</v>
      </c>
      <c r="I465" s="101">
        <v>7229</v>
      </c>
      <c r="J465" s="101">
        <v>4965</v>
      </c>
      <c r="K465" s="144">
        <v>98</v>
      </c>
      <c r="L465" s="98">
        <v>38265</v>
      </c>
      <c r="M465" s="143">
        <v>59</v>
      </c>
      <c r="N465" s="101">
        <v>798</v>
      </c>
      <c r="O465" s="101">
        <v>9808</v>
      </c>
      <c r="P465" s="101">
        <v>15650</v>
      </c>
      <c r="Q465" s="101">
        <v>769</v>
      </c>
      <c r="R465" s="101">
        <v>751</v>
      </c>
      <c r="S465" s="101">
        <v>5590</v>
      </c>
      <c r="T465" s="101">
        <v>4840</v>
      </c>
      <c r="U465" s="171">
        <v>0</v>
      </c>
      <c r="V465" s="99">
        <v>-0.18703576699999999</v>
      </c>
      <c r="W465" s="145">
        <v>-0.119402985</v>
      </c>
      <c r="X465" s="99">
        <v>-0.104377104</v>
      </c>
      <c r="Y465" s="99">
        <v>-0.10380117</v>
      </c>
      <c r="Z465" s="99">
        <v>-0.212301188</v>
      </c>
      <c r="AA465" s="99">
        <v>-0.195606695</v>
      </c>
      <c r="AB465" s="99">
        <v>-0.192473118</v>
      </c>
      <c r="AC465" s="99">
        <v>-0.22672568800000001</v>
      </c>
      <c r="AD465" s="99">
        <v>-2.5176233999999999E-2</v>
      </c>
      <c r="AE465" s="136">
        <v>-1</v>
      </c>
    </row>
    <row r="466" spans="1:31" s="187" customFormat="1" ht="14.6" x14ac:dyDescent="0.4">
      <c r="A466" s="181">
        <v>44351</v>
      </c>
      <c r="B466" s="98">
        <v>42742</v>
      </c>
      <c r="C466" s="143">
        <v>69</v>
      </c>
      <c r="D466" s="101">
        <v>837</v>
      </c>
      <c r="E466" s="101">
        <v>10387</v>
      </c>
      <c r="F466" s="101">
        <v>18234</v>
      </c>
      <c r="G466" s="101">
        <v>929</v>
      </c>
      <c r="H466" s="101">
        <v>888</v>
      </c>
      <c r="I466" s="101">
        <v>6638</v>
      </c>
      <c r="J466" s="101">
        <v>4649</v>
      </c>
      <c r="K466" s="144">
        <v>111</v>
      </c>
      <c r="L466" s="98">
        <v>38333</v>
      </c>
      <c r="M466" s="143">
        <v>53</v>
      </c>
      <c r="N466" s="101">
        <v>832</v>
      </c>
      <c r="O466" s="101">
        <v>9383</v>
      </c>
      <c r="P466" s="101">
        <v>15917</v>
      </c>
      <c r="Q466" s="101">
        <v>767</v>
      </c>
      <c r="R466" s="101">
        <v>731</v>
      </c>
      <c r="S466" s="101">
        <v>5886</v>
      </c>
      <c r="T466" s="101">
        <v>4764</v>
      </c>
      <c r="U466" s="171">
        <v>0</v>
      </c>
      <c r="V466" s="99">
        <v>-0.105238758</v>
      </c>
      <c r="W466" s="145">
        <v>-0.231884058</v>
      </c>
      <c r="X466" s="99">
        <v>-5.9737159999999996E-3</v>
      </c>
      <c r="Y466" s="99">
        <v>-9.6659285999999997E-2</v>
      </c>
      <c r="Z466" s="99">
        <v>-0.12707030799999999</v>
      </c>
      <c r="AA466" s="99">
        <v>-0.17438105500000001</v>
      </c>
      <c r="AB466" s="99">
        <v>-0.17680180200000001</v>
      </c>
      <c r="AC466" s="99">
        <v>-0.113287135</v>
      </c>
      <c r="AD466" s="99">
        <v>2.4736502E-2</v>
      </c>
      <c r="AE466" s="136">
        <v>-1</v>
      </c>
    </row>
    <row r="467" spans="1:31" s="187" customFormat="1" ht="14.6" x14ac:dyDescent="0.4">
      <c r="A467" s="181">
        <v>44352</v>
      </c>
      <c r="B467" s="98">
        <v>41949</v>
      </c>
      <c r="C467" s="143">
        <v>75</v>
      </c>
      <c r="D467" s="101">
        <v>826</v>
      </c>
      <c r="E467" s="101">
        <v>10213</v>
      </c>
      <c r="F467" s="101">
        <v>17791</v>
      </c>
      <c r="G467" s="101">
        <v>829</v>
      </c>
      <c r="H467" s="101">
        <v>926</v>
      </c>
      <c r="I467" s="101">
        <v>6548</v>
      </c>
      <c r="J467" s="101">
        <v>4630</v>
      </c>
      <c r="K467" s="144">
        <v>111</v>
      </c>
      <c r="L467" s="98">
        <v>35416</v>
      </c>
      <c r="M467" s="143">
        <v>60</v>
      </c>
      <c r="N467" s="101">
        <v>770</v>
      </c>
      <c r="O467" s="101">
        <v>8691</v>
      </c>
      <c r="P467" s="101">
        <v>14626</v>
      </c>
      <c r="Q467" s="101">
        <v>748</v>
      </c>
      <c r="R467" s="101">
        <v>692</v>
      </c>
      <c r="S467" s="101">
        <v>5446</v>
      </c>
      <c r="T467" s="101">
        <v>4383</v>
      </c>
      <c r="U467" s="171">
        <v>0</v>
      </c>
      <c r="V467" s="99">
        <v>-0.15789639499999999</v>
      </c>
      <c r="W467" s="145">
        <v>-0.2</v>
      </c>
      <c r="X467" s="99">
        <v>-6.7796609999999993E-2</v>
      </c>
      <c r="Y467" s="99">
        <v>-0.14902575100000001</v>
      </c>
      <c r="Z467" s="99">
        <v>-0.17789893800000001</v>
      </c>
      <c r="AA467" s="99">
        <v>-9.7708082000000002E-2</v>
      </c>
      <c r="AB467" s="99">
        <v>-0.25269978399999998</v>
      </c>
      <c r="AC467" s="99">
        <v>-0.16829566300000001</v>
      </c>
      <c r="AD467" s="99">
        <v>-5.3347732000000002E-2</v>
      </c>
      <c r="AE467" s="136">
        <v>-1</v>
      </c>
    </row>
    <row r="468" spans="1:31" s="187" customFormat="1" ht="14.6" x14ac:dyDescent="0.4">
      <c r="A468" s="181">
        <v>44353</v>
      </c>
      <c r="B468" s="98">
        <v>41845</v>
      </c>
      <c r="C468" s="143">
        <v>66</v>
      </c>
      <c r="D468" s="101">
        <v>755</v>
      </c>
      <c r="E468" s="101">
        <v>10064</v>
      </c>
      <c r="F468" s="101">
        <v>18079</v>
      </c>
      <c r="G468" s="101">
        <v>921</v>
      </c>
      <c r="H468" s="101">
        <v>890</v>
      </c>
      <c r="I468" s="101">
        <v>6381</v>
      </c>
      <c r="J468" s="101">
        <v>4579</v>
      </c>
      <c r="K468" s="144">
        <v>110</v>
      </c>
      <c r="L468" s="98">
        <v>35724</v>
      </c>
      <c r="M468" s="143">
        <v>56</v>
      </c>
      <c r="N468" s="101">
        <v>765</v>
      </c>
      <c r="O468" s="101">
        <v>8580</v>
      </c>
      <c r="P468" s="101">
        <v>15167</v>
      </c>
      <c r="Q468" s="101">
        <v>735</v>
      </c>
      <c r="R468" s="101">
        <v>777</v>
      </c>
      <c r="S468" s="101">
        <v>5386</v>
      </c>
      <c r="T468" s="101">
        <v>4258</v>
      </c>
      <c r="U468" s="171">
        <v>0</v>
      </c>
      <c r="V468" s="99">
        <v>-0.14590478600000001</v>
      </c>
      <c r="W468" s="145">
        <v>-0.15151515199999999</v>
      </c>
      <c r="X468" s="99">
        <v>1.3245033E-2</v>
      </c>
      <c r="Y468" s="99">
        <v>-0.14745628</v>
      </c>
      <c r="Z468" s="99">
        <v>-0.16107085600000001</v>
      </c>
      <c r="AA468" s="99">
        <v>-0.20195439700000001</v>
      </c>
      <c r="AB468" s="99">
        <v>-0.12696629200000001</v>
      </c>
      <c r="AC468" s="99">
        <v>-0.15593167199999999</v>
      </c>
      <c r="AD468" s="99">
        <v>-7.0102642000000007E-2</v>
      </c>
      <c r="AE468" s="136">
        <v>-1</v>
      </c>
    </row>
    <row r="469" spans="1:31" s="187" customFormat="1" ht="14.6" x14ac:dyDescent="0.4">
      <c r="A469" s="181">
        <v>44354</v>
      </c>
      <c r="B469" s="98">
        <v>41014</v>
      </c>
      <c r="C469" s="143">
        <v>60</v>
      </c>
      <c r="D469" s="101">
        <v>740</v>
      </c>
      <c r="E469" s="101">
        <v>10167</v>
      </c>
      <c r="F469" s="101">
        <v>17613</v>
      </c>
      <c r="G469" s="101">
        <v>910</v>
      </c>
      <c r="H469" s="101">
        <v>894</v>
      </c>
      <c r="I469" s="101">
        <v>6089</v>
      </c>
      <c r="J469" s="101">
        <v>4433</v>
      </c>
      <c r="K469" s="144">
        <v>108</v>
      </c>
      <c r="L469" s="98">
        <v>41379</v>
      </c>
      <c r="M469" s="143">
        <v>59</v>
      </c>
      <c r="N469" s="101">
        <v>877</v>
      </c>
      <c r="O469" s="101">
        <v>10475</v>
      </c>
      <c r="P469" s="101">
        <v>17664</v>
      </c>
      <c r="Q469" s="101">
        <v>816</v>
      </c>
      <c r="R469" s="101">
        <v>786</v>
      </c>
      <c r="S469" s="101">
        <v>5838</v>
      </c>
      <c r="T469" s="101">
        <v>4864</v>
      </c>
      <c r="U469" s="171">
        <v>0</v>
      </c>
      <c r="V469" s="99">
        <v>1.84783E-3</v>
      </c>
      <c r="W469" s="145">
        <v>-1.6666667E-2</v>
      </c>
      <c r="X469" s="99">
        <v>0.18513513500000001</v>
      </c>
      <c r="Y469" s="99">
        <v>3.0294089E-2</v>
      </c>
      <c r="Z469" s="99">
        <v>2.8955880000000002E-3</v>
      </c>
      <c r="AA469" s="99">
        <v>-0.103296703</v>
      </c>
      <c r="AB469" s="99">
        <v>-0.120805369</v>
      </c>
      <c r="AC469" s="99">
        <v>-4.1221875999999998E-2</v>
      </c>
      <c r="AD469" s="99">
        <v>9.7225354999999999E-2</v>
      </c>
      <c r="AE469" s="136">
        <v>-1</v>
      </c>
    </row>
    <row r="470" spans="1:31" s="187" customFormat="1" ht="14.6" x14ac:dyDescent="0.4">
      <c r="A470" s="181">
        <v>44355</v>
      </c>
      <c r="B470" s="98">
        <v>39632</v>
      </c>
      <c r="C470" s="143">
        <v>75</v>
      </c>
      <c r="D470" s="101">
        <v>780</v>
      </c>
      <c r="E470" s="101">
        <v>9113</v>
      </c>
      <c r="F470" s="101">
        <v>17275</v>
      </c>
      <c r="G470" s="101">
        <v>849</v>
      </c>
      <c r="H470" s="101">
        <v>917</v>
      </c>
      <c r="I470" s="101">
        <v>6144</v>
      </c>
      <c r="J470" s="101">
        <v>4382</v>
      </c>
      <c r="K470" s="144">
        <v>97</v>
      </c>
      <c r="L470" s="98">
        <v>38561</v>
      </c>
      <c r="M470" s="143">
        <v>55</v>
      </c>
      <c r="N470" s="101">
        <v>819</v>
      </c>
      <c r="O470" s="101">
        <v>9731</v>
      </c>
      <c r="P470" s="101">
        <v>16272</v>
      </c>
      <c r="Q470" s="101">
        <v>733</v>
      </c>
      <c r="R470" s="101">
        <v>716</v>
      </c>
      <c r="S470" s="101">
        <v>5577</v>
      </c>
      <c r="T470" s="101">
        <v>4658</v>
      </c>
      <c r="U470" s="171">
        <v>0</v>
      </c>
      <c r="V470" s="99">
        <v>-5.5342572999999999E-2</v>
      </c>
      <c r="W470" s="145">
        <v>-0.26666666700000002</v>
      </c>
      <c r="X470" s="99">
        <v>0.05</v>
      </c>
      <c r="Y470" s="99">
        <v>6.7815209000000001E-2</v>
      </c>
      <c r="Z470" s="99">
        <v>-5.8060780999999999E-2</v>
      </c>
      <c r="AA470" s="99">
        <v>-0.13663133099999999</v>
      </c>
      <c r="AB470" s="99">
        <v>-0.21919302099999999</v>
      </c>
      <c r="AC470" s="99">
        <v>-9.2285155999999993E-2</v>
      </c>
      <c r="AD470" s="99">
        <v>6.2984938000000004E-2</v>
      </c>
      <c r="AE470" s="136">
        <v>-1</v>
      </c>
    </row>
    <row r="471" spans="1:31" s="187" customFormat="1" ht="14.6" x14ac:dyDescent="0.4">
      <c r="A471" s="181">
        <v>44356</v>
      </c>
      <c r="B471" s="98">
        <v>42242</v>
      </c>
      <c r="C471" s="143">
        <v>68</v>
      </c>
      <c r="D471" s="101">
        <v>868</v>
      </c>
      <c r="E471" s="101">
        <v>9845</v>
      </c>
      <c r="F471" s="101">
        <v>18557</v>
      </c>
      <c r="G471" s="101">
        <v>963</v>
      </c>
      <c r="H471" s="101">
        <v>842</v>
      </c>
      <c r="I471" s="101">
        <v>6359</v>
      </c>
      <c r="J471" s="101">
        <v>4636</v>
      </c>
      <c r="K471" s="144">
        <v>104</v>
      </c>
      <c r="L471" s="98">
        <v>38258</v>
      </c>
      <c r="M471" s="143">
        <v>63</v>
      </c>
      <c r="N471" s="101">
        <v>875</v>
      </c>
      <c r="O471" s="101">
        <v>9667</v>
      </c>
      <c r="P471" s="101">
        <v>16280</v>
      </c>
      <c r="Q471" s="101">
        <v>721</v>
      </c>
      <c r="R471" s="101">
        <v>667</v>
      </c>
      <c r="S471" s="101">
        <v>5451</v>
      </c>
      <c r="T471" s="101">
        <v>4534</v>
      </c>
      <c r="U471" s="171">
        <v>0</v>
      </c>
      <c r="V471" s="99">
        <v>-0.11748001399999999</v>
      </c>
      <c r="W471" s="145">
        <v>-7.3529412000000002E-2</v>
      </c>
      <c r="X471" s="99">
        <v>8.0645160000000007E-3</v>
      </c>
      <c r="Y471" s="99">
        <v>-1.8080243999999999E-2</v>
      </c>
      <c r="Z471" s="99">
        <v>-0.12270302299999999</v>
      </c>
      <c r="AA471" s="99">
        <v>-0.25129802699999998</v>
      </c>
      <c r="AB471" s="99">
        <v>-0.20783847999999999</v>
      </c>
      <c r="AC471" s="99">
        <v>-0.14278974699999999</v>
      </c>
      <c r="AD471" s="99">
        <v>-2.2001725999999999E-2</v>
      </c>
      <c r="AE471" s="136">
        <v>-1</v>
      </c>
    </row>
    <row r="472" spans="1:31" s="187" customFormat="1" ht="14.6" x14ac:dyDescent="0.4">
      <c r="A472" s="181">
        <v>44357</v>
      </c>
      <c r="B472" s="98">
        <v>46182</v>
      </c>
      <c r="C472" s="143">
        <v>79</v>
      </c>
      <c r="D472" s="101">
        <v>884</v>
      </c>
      <c r="E472" s="101">
        <v>11705</v>
      </c>
      <c r="F472" s="101">
        <v>19759</v>
      </c>
      <c r="G472" s="101">
        <v>965</v>
      </c>
      <c r="H472" s="101">
        <v>907</v>
      </c>
      <c r="I472" s="101">
        <v>6909</v>
      </c>
      <c r="J472" s="101">
        <v>4836</v>
      </c>
      <c r="K472" s="144">
        <v>138</v>
      </c>
      <c r="L472" s="98">
        <v>38112</v>
      </c>
      <c r="M472" s="143">
        <v>50</v>
      </c>
      <c r="N472" s="101">
        <v>841</v>
      </c>
      <c r="O472" s="101">
        <v>9975</v>
      </c>
      <c r="P472" s="101">
        <v>16130</v>
      </c>
      <c r="Q472" s="101">
        <v>742</v>
      </c>
      <c r="R472" s="101">
        <v>660</v>
      </c>
      <c r="S472" s="101">
        <v>5296</v>
      </c>
      <c r="T472" s="101">
        <v>4418</v>
      </c>
      <c r="U472" s="171">
        <v>0</v>
      </c>
      <c r="V472" s="99">
        <v>-0.18389071000000001</v>
      </c>
      <c r="W472" s="145">
        <v>-0.36708860799999998</v>
      </c>
      <c r="X472" s="99">
        <v>-4.8642534000000001E-2</v>
      </c>
      <c r="Y472" s="99">
        <v>-0.147800085</v>
      </c>
      <c r="Z472" s="99">
        <v>-0.183663141</v>
      </c>
      <c r="AA472" s="99">
        <v>-0.231088083</v>
      </c>
      <c r="AB472" s="99">
        <v>-0.27232635100000002</v>
      </c>
      <c r="AC472" s="99">
        <v>-0.23346359799999999</v>
      </c>
      <c r="AD472" s="99">
        <v>-8.6435070000000003E-2</v>
      </c>
      <c r="AE472" s="136">
        <v>-1</v>
      </c>
    </row>
    <row r="473" spans="1:31" s="187" customFormat="1" ht="14.6" x14ac:dyDescent="0.4">
      <c r="A473" s="181">
        <v>44358</v>
      </c>
      <c r="B473" s="98">
        <v>43278</v>
      </c>
      <c r="C473" s="143">
        <v>65</v>
      </c>
      <c r="D473" s="101">
        <v>868</v>
      </c>
      <c r="E473" s="101">
        <v>10586</v>
      </c>
      <c r="F473" s="101">
        <v>18666</v>
      </c>
      <c r="G473" s="101">
        <v>924</v>
      </c>
      <c r="H473" s="101">
        <v>835</v>
      </c>
      <c r="I473" s="101">
        <v>6563</v>
      </c>
      <c r="J473" s="101">
        <v>4649</v>
      </c>
      <c r="K473" s="144">
        <v>122</v>
      </c>
      <c r="L473" s="98">
        <v>38493</v>
      </c>
      <c r="M473" s="143">
        <v>51</v>
      </c>
      <c r="N473" s="101">
        <v>805</v>
      </c>
      <c r="O473" s="101">
        <v>9788</v>
      </c>
      <c r="P473" s="101">
        <v>16085</v>
      </c>
      <c r="Q473" s="101">
        <v>773</v>
      </c>
      <c r="R473" s="101">
        <v>689</v>
      </c>
      <c r="S473" s="101">
        <v>5733</v>
      </c>
      <c r="T473" s="101">
        <v>4569</v>
      </c>
      <c r="U473" s="171">
        <v>0</v>
      </c>
      <c r="V473" s="99">
        <v>-0.121956442</v>
      </c>
      <c r="W473" s="145">
        <v>-0.215384615</v>
      </c>
      <c r="X473" s="99">
        <v>-7.2580644999999999E-2</v>
      </c>
      <c r="Y473" s="99">
        <v>-7.5382581000000004E-2</v>
      </c>
      <c r="Z473" s="99">
        <v>-0.138272795</v>
      </c>
      <c r="AA473" s="99">
        <v>-0.163419913</v>
      </c>
      <c r="AB473" s="99">
        <v>-0.17485029899999999</v>
      </c>
      <c r="AC473" s="99">
        <v>-0.12646655500000001</v>
      </c>
      <c r="AD473" s="99">
        <v>-1.7208002E-2</v>
      </c>
      <c r="AE473" s="136">
        <v>-1</v>
      </c>
    </row>
    <row r="474" spans="1:31" s="187" customFormat="1" ht="14.6" x14ac:dyDescent="0.4">
      <c r="A474" s="181">
        <v>44359</v>
      </c>
      <c r="B474" s="98">
        <v>42664</v>
      </c>
      <c r="C474" s="143">
        <v>65</v>
      </c>
      <c r="D474" s="101">
        <v>840</v>
      </c>
      <c r="E474" s="101">
        <v>10236</v>
      </c>
      <c r="F474" s="101">
        <v>18717</v>
      </c>
      <c r="G474" s="101">
        <v>854</v>
      </c>
      <c r="H474" s="101">
        <v>902</v>
      </c>
      <c r="I474" s="101">
        <v>6304</v>
      </c>
      <c r="J474" s="101">
        <v>4604</v>
      </c>
      <c r="K474" s="144">
        <v>142</v>
      </c>
      <c r="L474" s="98">
        <v>35635</v>
      </c>
      <c r="M474" s="143">
        <v>60</v>
      </c>
      <c r="N474" s="101">
        <v>730</v>
      </c>
      <c r="O474" s="101">
        <v>8726</v>
      </c>
      <c r="P474" s="101">
        <v>15190</v>
      </c>
      <c r="Q474" s="101">
        <v>724</v>
      </c>
      <c r="R474" s="101">
        <v>575</v>
      </c>
      <c r="S474" s="101">
        <v>5330</v>
      </c>
      <c r="T474" s="101">
        <v>4300</v>
      </c>
      <c r="U474" s="171">
        <v>0</v>
      </c>
      <c r="V474" s="99">
        <v>-0.17019242600000001</v>
      </c>
      <c r="W474" s="145">
        <v>-7.6923077000000006E-2</v>
      </c>
      <c r="X474" s="99">
        <v>-0.13095238100000001</v>
      </c>
      <c r="Y474" s="99">
        <v>-0.14751856199999999</v>
      </c>
      <c r="Z474" s="99">
        <v>-0.18843831799999999</v>
      </c>
      <c r="AA474" s="99">
        <v>-0.15222482400000001</v>
      </c>
      <c r="AB474" s="99">
        <v>-0.362527716</v>
      </c>
      <c r="AC474" s="99">
        <v>-0.15450507599999999</v>
      </c>
      <c r="AD474" s="99">
        <v>-6.6029539999999998E-2</v>
      </c>
      <c r="AE474" s="136">
        <v>-1</v>
      </c>
    </row>
    <row r="475" spans="1:31" s="187" customFormat="1" ht="14.6" x14ac:dyDescent="0.4">
      <c r="A475" s="181">
        <v>44360</v>
      </c>
      <c r="B475" s="98">
        <v>41810</v>
      </c>
      <c r="C475" s="143">
        <v>49</v>
      </c>
      <c r="D475" s="101">
        <v>822</v>
      </c>
      <c r="E475" s="101">
        <v>10261</v>
      </c>
      <c r="F475" s="101">
        <v>17856</v>
      </c>
      <c r="G475" s="101">
        <v>869</v>
      </c>
      <c r="H475" s="101">
        <v>839</v>
      </c>
      <c r="I475" s="101">
        <v>6441</v>
      </c>
      <c r="J475" s="101">
        <v>4566</v>
      </c>
      <c r="K475" s="144">
        <v>107</v>
      </c>
      <c r="L475" s="98">
        <v>37033</v>
      </c>
      <c r="M475" s="143">
        <v>53</v>
      </c>
      <c r="N475" s="101">
        <v>757</v>
      </c>
      <c r="O475" s="101">
        <v>9152</v>
      </c>
      <c r="P475" s="101">
        <v>15553</v>
      </c>
      <c r="Q475" s="101">
        <v>737</v>
      </c>
      <c r="R475" s="101">
        <v>680</v>
      </c>
      <c r="S475" s="101">
        <v>5544</v>
      </c>
      <c r="T475" s="101">
        <v>4557</v>
      </c>
      <c r="U475" s="171">
        <v>0</v>
      </c>
      <c r="V475" s="99">
        <v>-0.11626359</v>
      </c>
      <c r="W475" s="145">
        <v>8.1632652999999999E-2</v>
      </c>
      <c r="X475" s="99">
        <v>-7.9075426000000004E-2</v>
      </c>
      <c r="Y475" s="99">
        <v>-0.10807913500000001</v>
      </c>
      <c r="Z475" s="99">
        <v>-0.12897625400000001</v>
      </c>
      <c r="AA475" s="99">
        <v>-0.15189873400000001</v>
      </c>
      <c r="AB475" s="99">
        <v>-0.18951132300000001</v>
      </c>
      <c r="AC475" s="99">
        <v>-0.13926408900000001</v>
      </c>
      <c r="AD475" s="99">
        <v>-1.9710909999999999E-3</v>
      </c>
      <c r="AE475" s="136">
        <v>-1</v>
      </c>
    </row>
    <row r="476" spans="1:31" s="187" customFormat="1" ht="14.6" x14ac:dyDescent="0.4">
      <c r="A476" s="181">
        <v>44361</v>
      </c>
      <c r="B476" s="98">
        <v>42309</v>
      </c>
      <c r="C476" s="143">
        <v>67</v>
      </c>
      <c r="D476" s="101">
        <v>813</v>
      </c>
      <c r="E476" s="101">
        <v>10254</v>
      </c>
      <c r="F476" s="101">
        <v>18200</v>
      </c>
      <c r="G476" s="101">
        <v>844</v>
      </c>
      <c r="H476" s="101">
        <v>901</v>
      </c>
      <c r="I476" s="101">
        <v>6480</v>
      </c>
      <c r="J476" s="101">
        <v>4614</v>
      </c>
      <c r="K476" s="144">
        <v>136</v>
      </c>
      <c r="L476" s="98">
        <v>41559</v>
      </c>
      <c r="M476" s="143">
        <v>69</v>
      </c>
      <c r="N476" s="101">
        <v>860</v>
      </c>
      <c r="O476" s="101">
        <v>10684</v>
      </c>
      <c r="P476" s="101">
        <v>17615</v>
      </c>
      <c r="Q476" s="101">
        <v>765</v>
      </c>
      <c r="R476" s="101">
        <v>673</v>
      </c>
      <c r="S476" s="101">
        <v>6001</v>
      </c>
      <c r="T476" s="101">
        <v>4892</v>
      </c>
      <c r="U476" s="171">
        <v>0</v>
      </c>
      <c r="V476" s="99">
        <v>-3.6811730000000001E-2</v>
      </c>
      <c r="W476" s="145">
        <v>2.9850746000000001E-2</v>
      </c>
      <c r="X476" s="99">
        <v>5.7810578000000001E-2</v>
      </c>
      <c r="Y476" s="99">
        <v>4.1934855E-2</v>
      </c>
      <c r="Z476" s="99">
        <v>-3.2142856999999997E-2</v>
      </c>
      <c r="AA476" s="99">
        <v>-9.3601896000000004E-2</v>
      </c>
      <c r="AB476" s="99">
        <v>-0.25305216400000002</v>
      </c>
      <c r="AC476" s="99">
        <v>-7.3919753000000005E-2</v>
      </c>
      <c r="AD476" s="99">
        <v>6.0251408999999999E-2</v>
      </c>
      <c r="AE476" s="136">
        <v>-1</v>
      </c>
    </row>
    <row r="477" spans="1:31" s="187" customFormat="1" ht="14.6" x14ac:dyDescent="0.4">
      <c r="A477" s="181">
        <v>44362</v>
      </c>
      <c r="B477" s="98">
        <v>39567</v>
      </c>
      <c r="C477" s="143">
        <v>54</v>
      </c>
      <c r="D477" s="101">
        <v>761</v>
      </c>
      <c r="E477" s="101">
        <v>8841</v>
      </c>
      <c r="F477" s="101">
        <v>17166</v>
      </c>
      <c r="G477" s="101">
        <v>870</v>
      </c>
      <c r="H477" s="101">
        <v>855</v>
      </c>
      <c r="I477" s="101">
        <v>6409</v>
      </c>
      <c r="J477" s="101">
        <v>4490</v>
      </c>
      <c r="K477" s="144">
        <v>121</v>
      </c>
      <c r="L477" s="98">
        <v>38935</v>
      </c>
      <c r="M477" s="143">
        <v>57</v>
      </c>
      <c r="N477" s="101">
        <v>800</v>
      </c>
      <c r="O477" s="101">
        <v>9987</v>
      </c>
      <c r="P477" s="101">
        <v>16370</v>
      </c>
      <c r="Q477" s="101">
        <v>766</v>
      </c>
      <c r="R477" s="101">
        <v>657</v>
      </c>
      <c r="S477" s="101">
        <v>5706</v>
      </c>
      <c r="T477" s="101">
        <v>4592</v>
      </c>
      <c r="U477" s="171">
        <v>0</v>
      </c>
      <c r="V477" s="99">
        <v>-5.7866302000000001E-2</v>
      </c>
      <c r="W477" s="145">
        <v>5.5555555999999999E-2</v>
      </c>
      <c r="X477" s="99">
        <v>5.1248357000000001E-2</v>
      </c>
      <c r="Y477" s="99">
        <v>0.129623346</v>
      </c>
      <c r="Z477" s="99">
        <v>-4.6370732999999997E-2</v>
      </c>
      <c r="AA477" s="99">
        <v>-0.11954023</v>
      </c>
      <c r="AB477" s="99">
        <v>-0.23157894700000001</v>
      </c>
      <c r="AC477" s="99">
        <v>-0.109689499</v>
      </c>
      <c r="AD477" s="99">
        <v>2.2717148999999999E-2</v>
      </c>
      <c r="AE477" s="136">
        <v>-1</v>
      </c>
    </row>
    <row r="478" spans="1:31" s="187" customFormat="1" ht="14.6" x14ac:dyDescent="0.4">
      <c r="A478" s="181">
        <v>44363</v>
      </c>
      <c r="B478" s="98">
        <v>40716</v>
      </c>
      <c r="C478" s="143">
        <v>56</v>
      </c>
      <c r="D478" s="101">
        <v>820</v>
      </c>
      <c r="E478" s="101">
        <v>9149</v>
      </c>
      <c r="F478" s="101">
        <v>17522</v>
      </c>
      <c r="G478" s="101">
        <v>896</v>
      </c>
      <c r="H478" s="101">
        <v>910</v>
      </c>
      <c r="I478" s="101">
        <v>6461</v>
      </c>
      <c r="J478" s="101">
        <v>4791</v>
      </c>
      <c r="K478" s="144">
        <v>111</v>
      </c>
      <c r="L478" s="98">
        <v>38757</v>
      </c>
      <c r="M478" s="143">
        <v>64</v>
      </c>
      <c r="N478" s="101">
        <v>817</v>
      </c>
      <c r="O478" s="101">
        <v>9882</v>
      </c>
      <c r="P478" s="101">
        <v>16025</v>
      </c>
      <c r="Q478" s="101">
        <v>780</v>
      </c>
      <c r="R478" s="101">
        <v>681</v>
      </c>
      <c r="S478" s="101">
        <v>5800</v>
      </c>
      <c r="T478" s="101">
        <v>4708</v>
      </c>
      <c r="U478" s="171">
        <v>0</v>
      </c>
      <c r="V478" s="99">
        <v>-8.5278931000000002E-2</v>
      </c>
      <c r="W478" s="145">
        <v>0.14285714299999999</v>
      </c>
      <c r="X478" s="99">
        <v>-3.6585369999999999E-3</v>
      </c>
      <c r="Y478" s="99">
        <v>8.0118045999999998E-2</v>
      </c>
      <c r="Z478" s="99">
        <v>-8.5435452999999995E-2</v>
      </c>
      <c r="AA478" s="99">
        <v>-0.12946428600000001</v>
      </c>
      <c r="AB478" s="99">
        <v>-0.25164835200000002</v>
      </c>
      <c r="AC478" s="99">
        <v>-0.102306145</v>
      </c>
      <c r="AD478" s="99">
        <v>-1.7324149E-2</v>
      </c>
      <c r="AE478" s="136">
        <v>-1</v>
      </c>
    </row>
    <row r="479" spans="1:31" s="187" customFormat="1" ht="14.6" x14ac:dyDescent="0.4">
      <c r="A479" s="181">
        <v>44364</v>
      </c>
      <c r="B479" s="98">
        <v>46519</v>
      </c>
      <c r="C479" s="143">
        <v>61</v>
      </c>
      <c r="D479" s="101">
        <v>885</v>
      </c>
      <c r="E479" s="101">
        <v>11218</v>
      </c>
      <c r="F479" s="101">
        <v>20247</v>
      </c>
      <c r="G479" s="101">
        <v>916</v>
      </c>
      <c r="H479" s="101">
        <v>899</v>
      </c>
      <c r="I479" s="101">
        <v>7064</v>
      </c>
      <c r="J479" s="101">
        <v>5081</v>
      </c>
      <c r="K479" s="144">
        <v>148</v>
      </c>
      <c r="L479" s="98">
        <v>38258</v>
      </c>
      <c r="M479" s="143">
        <v>69</v>
      </c>
      <c r="N479" s="101">
        <v>845</v>
      </c>
      <c r="O479" s="101">
        <v>9626</v>
      </c>
      <c r="P479" s="101">
        <v>16033</v>
      </c>
      <c r="Q479" s="101">
        <v>748</v>
      </c>
      <c r="R479" s="101">
        <v>592</v>
      </c>
      <c r="S479" s="101">
        <v>5701</v>
      </c>
      <c r="T479" s="101">
        <v>4644</v>
      </c>
      <c r="U479" s="171">
        <v>0</v>
      </c>
      <c r="V479" s="99">
        <v>-0.188918161</v>
      </c>
      <c r="W479" s="145">
        <v>0.13114754100000001</v>
      </c>
      <c r="X479" s="99">
        <v>-4.519774E-2</v>
      </c>
      <c r="Y479" s="99">
        <v>-0.14191477999999999</v>
      </c>
      <c r="Z479" s="99">
        <v>-0.208129599</v>
      </c>
      <c r="AA479" s="99">
        <v>-0.18340611400000001</v>
      </c>
      <c r="AB479" s="99">
        <v>-0.34149054499999998</v>
      </c>
      <c r="AC479" s="99">
        <v>-0.19295017</v>
      </c>
      <c r="AD479" s="99">
        <v>-8.6006691999999996E-2</v>
      </c>
      <c r="AE479" s="136">
        <v>-1</v>
      </c>
    </row>
    <row r="480" spans="1:31" s="187" customFormat="1" ht="14.6" x14ac:dyDescent="0.4">
      <c r="A480" s="181">
        <v>44365</v>
      </c>
      <c r="B480" s="98">
        <v>42998</v>
      </c>
      <c r="C480" s="143">
        <v>71</v>
      </c>
      <c r="D480" s="101">
        <v>817</v>
      </c>
      <c r="E480" s="101">
        <v>10200</v>
      </c>
      <c r="F480" s="101">
        <v>18821</v>
      </c>
      <c r="G480" s="101">
        <v>852</v>
      </c>
      <c r="H480" s="101">
        <v>829</v>
      </c>
      <c r="I480" s="101">
        <v>6610</v>
      </c>
      <c r="J480" s="101">
        <v>4673</v>
      </c>
      <c r="K480" s="144">
        <v>125</v>
      </c>
      <c r="L480" s="98">
        <v>37690</v>
      </c>
      <c r="M480" s="143">
        <v>53</v>
      </c>
      <c r="N480" s="101">
        <v>823</v>
      </c>
      <c r="O480" s="101">
        <v>9323</v>
      </c>
      <c r="P480" s="101">
        <v>15962</v>
      </c>
      <c r="Q480" s="101">
        <v>730</v>
      </c>
      <c r="R480" s="101">
        <v>508</v>
      </c>
      <c r="S480" s="101">
        <v>5686</v>
      </c>
      <c r="T480" s="101">
        <v>4605</v>
      </c>
      <c r="U480" s="171">
        <v>0</v>
      </c>
      <c r="V480" s="99">
        <v>-0.13509970099999999</v>
      </c>
      <c r="W480" s="145">
        <v>-0.25352112700000001</v>
      </c>
      <c r="X480" s="99">
        <v>7.3439409999999997E-3</v>
      </c>
      <c r="Y480" s="99">
        <v>-8.5980392000000003E-2</v>
      </c>
      <c r="Z480" s="99">
        <v>-0.15190478700000001</v>
      </c>
      <c r="AA480" s="99">
        <v>-0.14319248800000001</v>
      </c>
      <c r="AB480" s="99">
        <v>-0.38721350999999998</v>
      </c>
      <c r="AC480" s="99">
        <v>-0.1397882</v>
      </c>
      <c r="AD480" s="99">
        <v>-1.4551680000000001E-2</v>
      </c>
      <c r="AE480" s="136">
        <v>-1</v>
      </c>
    </row>
    <row r="481" spans="1:31" s="187" customFormat="1" ht="14.6" x14ac:dyDescent="0.4">
      <c r="A481" s="181">
        <v>44366</v>
      </c>
      <c r="B481" s="98">
        <v>42410</v>
      </c>
      <c r="C481" s="143">
        <v>56</v>
      </c>
      <c r="D481" s="101">
        <v>828</v>
      </c>
      <c r="E481" s="101">
        <v>10292</v>
      </c>
      <c r="F481" s="101">
        <v>18704</v>
      </c>
      <c r="G481" s="101">
        <v>845</v>
      </c>
      <c r="H481" s="101">
        <v>839</v>
      </c>
      <c r="I481" s="101">
        <v>6165</v>
      </c>
      <c r="J481" s="101">
        <v>4558</v>
      </c>
      <c r="K481" s="144">
        <v>123</v>
      </c>
      <c r="L481" s="98">
        <v>35806</v>
      </c>
      <c r="M481" s="143">
        <v>60</v>
      </c>
      <c r="N481" s="101">
        <v>785</v>
      </c>
      <c r="O481" s="101">
        <v>8701</v>
      </c>
      <c r="P481" s="101">
        <v>15183</v>
      </c>
      <c r="Q481" s="101">
        <v>789</v>
      </c>
      <c r="R481" s="101">
        <v>495</v>
      </c>
      <c r="S481" s="101">
        <v>5338</v>
      </c>
      <c r="T481" s="101">
        <v>4455</v>
      </c>
      <c r="U481" s="171">
        <v>0</v>
      </c>
      <c r="V481" s="99">
        <v>-0.15608070199999999</v>
      </c>
      <c r="W481" s="145">
        <v>7.1428570999999996E-2</v>
      </c>
      <c r="X481" s="99">
        <v>-5.1932367E-2</v>
      </c>
      <c r="Y481" s="99">
        <v>-0.15458608600000001</v>
      </c>
      <c r="Z481" s="99">
        <v>-0.18824850300000001</v>
      </c>
      <c r="AA481" s="99">
        <v>-6.6272188999999995E-2</v>
      </c>
      <c r="AB481" s="99">
        <v>-0.410011919</v>
      </c>
      <c r="AC481" s="99">
        <v>-0.13414436299999999</v>
      </c>
      <c r="AD481" s="99">
        <v>-2.2597631E-2</v>
      </c>
      <c r="AE481" s="136">
        <v>-1</v>
      </c>
    </row>
    <row r="482" spans="1:31" s="187" customFormat="1" ht="14.6" x14ac:dyDescent="0.4">
      <c r="A482" s="181">
        <v>44367</v>
      </c>
      <c r="B482" s="98">
        <v>40927</v>
      </c>
      <c r="C482" s="143">
        <v>59</v>
      </c>
      <c r="D482" s="101">
        <v>827</v>
      </c>
      <c r="E482" s="101">
        <v>9928</v>
      </c>
      <c r="F482" s="101">
        <v>17834</v>
      </c>
      <c r="G482" s="101">
        <v>842</v>
      </c>
      <c r="H482" s="101">
        <v>841</v>
      </c>
      <c r="I482" s="101">
        <v>5991</v>
      </c>
      <c r="J482" s="101">
        <v>4479</v>
      </c>
      <c r="K482" s="144">
        <v>126</v>
      </c>
      <c r="L482" s="98">
        <v>35349</v>
      </c>
      <c r="M482" s="143">
        <v>58</v>
      </c>
      <c r="N482" s="101">
        <v>774</v>
      </c>
      <c r="O482" s="101">
        <v>8583</v>
      </c>
      <c r="P482" s="101">
        <v>14852</v>
      </c>
      <c r="Q482" s="101">
        <v>755</v>
      </c>
      <c r="R482" s="101">
        <v>476</v>
      </c>
      <c r="S482" s="101">
        <v>5448</v>
      </c>
      <c r="T482" s="101">
        <v>4403</v>
      </c>
      <c r="U482" s="171">
        <v>0</v>
      </c>
      <c r="V482" s="99">
        <v>-0.13655279200000001</v>
      </c>
      <c r="W482" s="145">
        <v>-1.6949153000000002E-2</v>
      </c>
      <c r="X482" s="99">
        <v>-6.4087062E-2</v>
      </c>
      <c r="Y482" s="99">
        <v>-0.13547542300000001</v>
      </c>
      <c r="Z482" s="99">
        <v>-0.16720870199999999</v>
      </c>
      <c r="AA482" s="99">
        <v>-0.103325416</v>
      </c>
      <c r="AB482" s="99">
        <v>-0.43400713400000002</v>
      </c>
      <c r="AC482" s="99">
        <v>-9.0635954000000005E-2</v>
      </c>
      <c r="AD482" s="99">
        <v>-1.6968073E-2</v>
      </c>
      <c r="AE482" s="136">
        <v>-1</v>
      </c>
    </row>
    <row r="483" spans="1:31" s="187" customFormat="1" ht="14.6" x14ac:dyDescent="0.4">
      <c r="A483" s="182">
        <v>44368</v>
      </c>
      <c r="B483" s="98">
        <v>41366</v>
      </c>
      <c r="C483" s="143">
        <v>63</v>
      </c>
      <c r="D483" s="101">
        <v>741</v>
      </c>
      <c r="E483" s="101">
        <v>10110</v>
      </c>
      <c r="F483" s="101">
        <v>18068</v>
      </c>
      <c r="G483" s="101">
        <v>831</v>
      </c>
      <c r="H483" s="101">
        <v>820</v>
      </c>
      <c r="I483" s="101">
        <v>6195</v>
      </c>
      <c r="J483" s="101">
        <v>4415</v>
      </c>
      <c r="K483" s="144">
        <v>123</v>
      </c>
      <c r="L483" s="98">
        <v>41969</v>
      </c>
      <c r="M483" s="143">
        <v>69</v>
      </c>
      <c r="N483" s="101">
        <v>890</v>
      </c>
      <c r="O483" s="101">
        <v>10564</v>
      </c>
      <c r="P483" s="101">
        <v>17807</v>
      </c>
      <c r="Q483" s="101">
        <v>764</v>
      </c>
      <c r="R483" s="101">
        <v>563</v>
      </c>
      <c r="S483" s="101">
        <v>6237</v>
      </c>
      <c r="T483" s="101">
        <v>5075</v>
      </c>
      <c r="U483" s="171">
        <v>0</v>
      </c>
      <c r="V483" s="99">
        <v>4.7670849999999999E-3</v>
      </c>
      <c r="W483" s="145">
        <v>9.5238094999999995E-2</v>
      </c>
      <c r="X483" s="99">
        <v>0.20107962200000001</v>
      </c>
      <c r="Y483" s="99">
        <v>4.4906033999999997E-2</v>
      </c>
      <c r="Z483" s="99">
        <v>-1.4445428E-2</v>
      </c>
      <c r="AA483" s="99">
        <v>-8.0625751999999995E-2</v>
      </c>
      <c r="AB483" s="99">
        <v>-0.31341463400000003</v>
      </c>
      <c r="AC483" s="99">
        <v>6.7796610000000002E-3</v>
      </c>
      <c r="AD483" s="99">
        <v>0.14949037400000001</v>
      </c>
      <c r="AE483" s="136">
        <v>-1</v>
      </c>
    </row>
    <row r="484" spans="1:31" s="187" customFormat="1" ht="14.6" x14ac:dyDescent="0.4">
      <c r="A484" s="182">
        <v>44369</v>
      </c>
      <c r="B484" s="98">
        <v>39462</v>
      </c>
      <c r="C484" s="143">
        <v>68</v>
      </c>
      <c r="D484" s="101">
        <v>719</v>
      </c>
      <c r="E484" s="101">
        <v>9458</v>
      </c>
      <c r="F484" s="101">
        <v>16964</v>
      </c>
      <c r="G484" s="101">
        <v>813</v>
      </c>
      <c r="H484" s="101">
        <v>877</v>
      </c>
      <c r="I484" s="101">
        <v>6062</v>
      </c>
      <c r="J484" s="101">
        <v>4366</v>
      </c>
      <c r="K484" s="144">
        <v>135</v>
      </c>
      <c r="L484" s="98">
        <v>38634</v>
      </c>
      <c r="M484" s="143">
        <v>63</v>
      </c>
      <c r="N484" s="101">
        <v>870</v>
      </c>
      <c r="O484" s="101">
        <v>9676</v>
      </c>
      <c r="P484" s="101">
        <v>16146</v>
      </c>
      <c r="Q484" s="101">
        <v>762</v>
      </c>
      <c r="R484" s="101">
        <v>555</v>
      </c>
      <c r="S484" s="101">
        <v>5809</v>
      </c>
      <c r="T484" s="101">
        <v>4753</v>
      </c>
      <c r="U484" s="171">
        <v>0</v>
      </c>
      <c r="V484" s="99">
        <v>-3.4862018000000002E-2</v>
      </c>
      <c r="W484" s="145">
        <v>-7.3529412000000002E-2</v>
      </c>
      <c r="X484" s="99">
        <v>0.210013908</v>
      </c>
      <c r="Y484" s="99">
        <v>2.304927E-2</v>
      </c>
      <c r="Z484" s="99">
        <v>-4.8219759000000001E-2</v>
      </c>
      <c r="AA484" s="99">
        <v>-6.2730626999999997E-2</v>
      </c>
      <c r="AB484" s="99">
        <v>-0.36716077499999999</v>
      </c>
      <c r="AC484" s="99">
        <v>-4.1735400999999998E-2</v>
      </c>
      <c r="AD484" s="99">
        <v>8.8639487000000003E-2</v>
      </c>
      <c r="AE484" s="136">
        <v>-1</v>
      </c>
    </row>
    <row r="485" spans="1:31" s="187" customFormat="1" ht="14.6" x14ac:dyDescent="0.4">
      <c r="A485" s="182">
        <v>44370</v>
      </c>
      <c r="B485" s="98">
        <v>41718</v>
      </c>
      <c r="C485" s="143">
        <v>63</v>
      </c>
      <c r="D485" s="101">
        <v>849</v>
      </c>
      <c r="E485" s="101">
        <v>9926</v>
      </c>
      <c r="F485" s="101">
        <v>17869</v>
      </c>
      <c r="G485" s="101">
        <v>874</v>
      </c>
      <c r="H485" s="101">
        <v>905</v>
      </c>
      <c r="I485" s="101">
        <v>6451</v>
      </c>
      <c r="J485" s="101">
        <v>4652</v>
      </c>
      <c r="K485" s="144">
        <v>129</v>
      </c>
      <c r="L485" s="98">
        <v>38353</v>
      </c>
      <c r="M485" s="143">
        <v>65</v>
      </c>
      <c r="N485" s="101">
        <v>877</v>
      </c>
      <c r="O485" s="101">
        <v>9525</v>
      </c>
      <c r="P485" s="101">
        <v>16040</v>
      </c>
      <c r="Q485" s="101">
        <v>738</v>
      </c>
      <c r="R485" s="101">
        <v>547</v>
      </c>
      <c r="S485" s="101">
        <v>5836</v>
      </c>
      <c r="T485" s="101">
        <v>4725</v>
      </c>
      <c r="U485" s="171">
        <v>0</v>
      </c>
      <c r="V485" s="99">
        <v>-9.3231001999999993E-2</v>
      </c>
      <c r="W485" s="145">
        <v>3.1746032E-2</v>
      </c>
      <c r="X485" s="99">
        <v>3.2979976000000001E-2</v>
      </c>
      <c r="Y485" s="99">
        <v>-4.0398952000000002E-2</v>
      </c>
      <c r="Z485" s="99">
        <v>-0.102356036</v>
      </c>
      <c r="AA485" s="99">
        <v>-0.155606407</v>
      </c>
      <c r="AB485" s="99">
        <v>-0.39558010999999998</v>
      </c>
      <c r="AC485" s="99">
        <v>-9.5334057E-2</v>
      </c>
      <c r="AD485" s="99">
        <v>1.5692174999999999E-2</v>
      </c>
      <c r="AE485" s="136">
        <v>-1</v>
      </c>
    </row>
    <row r="486" spans="1:31" s="187" customFormat="1" ht="14.6" x14ac:dyDescent="0.4">
      <c r="A486" s="182">
        <v>44371</v>
      </c>
      <c r="B486" s="98">
        <v>45128</v>
      </c>
      <c r="C486" s="143">
        <v>69</v>
      </c>
      <c r="D486" s="101">
        <v>896</v>
      </c>
      <c r="E486" s="101">
        <v>10362</v>
      </c>
      <c r="F486" s="101">
        <v>20201</v>
      </c>
      <c r="G486" s="101">
        <v>953</v>
      </c>
      <c r="H486" s="101">
        <v>937</v>
      </c>
      <c r="I486" s="101">
        <v>6837</v>
      </c>
      <c r="J486" s="101">
        <v>4734</v>
      </c>
      <c r="K486" s="144">
        <v>139</v>
      </c>
      <c r="L486" s="98">
        <v>38215</v>
      </c>
      <c r="M486" s="143">
        <v>60</v>
      </c>
      <c r="N486" s="101">
        <v>841</v>
      </c>
      <c r="O486" s="101">
        <v>8922</v>
      </c>
      <c r="P486" s="101">
        <v>16429</v>
      </c>
      <c r="Q486" s="101">
        <v>802</v>
      </c>
      <c r="R486" s="101">
        <v>528</v>
      </c>
      <c r="S486" s="101">
        <v>5860</v>
      </c>
      <c r="T486" s="101">
        <v>4773</v>
      </c>
      <c r="U486" s="171">
        <v>0</v>
      </c>
      <c r="V486" s="99">
        <v>-0.15742391999999999</v>
      </c>
      <c r="W486" s="145">
        <v>-0.130434783</v>
      </c>
      <c r="X486" s="99">
        <v>-6.1383928999999997E-2</v>
      </c>
      <c r="Y486" s="99">
        <v>-0.13896931100000001</v>
      </c>
      <c r="Z486" s="99">
        <v>-0.18672343</v>
      </c>
      <c r="AA486" s="99">
        <v>-0.158447009</v>
      </c>
      <c r="AB486" s="99">
        <v>-0.436499466</v>
      </c>
      <c r="AC486" s="99">
        <v>-0.14289893200000001</v>
      </c>
      <c r="AD486" s="99">
        <v>8.2382759999999992E-3</v>
      </c>
      <c r="AE486" s="136">
        <v>-1</v>
      </c>
    </row>
    <row r="487" spans="1:31" s="187" customFormat="1" ht="14.6" x14ac:dyDescent="0.4">
      <c r="A487" s="182">
        <v>44372</v>
      </c>
      <c r="B487" s="98">
        <v>43494</v>
      </c>
      <c r="C487" s="143">
        <v>84</v>
      </c>
      <c r="D487" s="101">
        <v>791</v>
      </c>
      <c r="E487" s="101">
        <v>11185</v>
      </c>
      <c r="F487" s="101">
        <v>18556</v>
      </c>
      <c r="G487" s="101">
        <v>873</v>
      </c>
      <c r="H487" s="101">
        <v>829</v>
      </c>
      <c r="I487" s="101">
        <v>6545</v>
      </c>
      <c r="J487" s="101">
        <v>4510</v>
      </c>
      <c r="K487" s="144">
        <v>121</v>
      </c>
      <c r="L487" s="98">
        <v>38763</v>
      </c>
      <c r="M487" s="143">
        <v>59</v>
      </c>
      <c r="N487" s="101">
        <v>800</v>
      </c>
      <c r="O487" s="101">
        <v>9948</v>
      </c>
      <c r="P487" s="101">
        <v>16008</v>
      </c>
      <c r="Q487" s="101">
        <v>749</v>
      </c>
      <c r="R487" s="101">
        <v>600</v>
      </c>
      <c r="S487" s="101">
        <v>5852</v>
      </c>
      <c r="T487" s="101">
        <v>4747</v>
      </c>
      <c r="U487" s="171">
        <v>0</v>
      </c>
      <c r="V487" s="99">
        <v>-0.108143242</v>
      </c>
      <c r="W487" s="145">
        <v>-0.297619048</v>
      </c>
      <c r="X487" s="99">
        <v>1.1378002999999999E-2</v>
      </c>
      <c r="Y487" s="99">
        <v>-0.110594546</v>
      </c>
      <c r="Z487" s="99">
        <v>-0.13731407600000001</v>
      </c>
      <c r="AA487" s="99">
        <v>-0.142038946</v>
      </c>
      <c r="AB487" s="99">
        <v>-0.27623642900000001</v>
      </c>
      <c r="AC487" s="99">
        <v>-0.105882353</v>
      </c>
      <c r="AD487" s="99">
        <v>5.2549889000000002E-2</v>
      </c>
      <c r="AE487" s="136">
        <v>-1</v>
      </c>
    </row>
    <row r="488" spans="1:31" s="187" customFormat="1" ht="14.6" x14ac:dyDescent="0.4">
      <c r="A488" s="182">
        <v>44373</v>
      </c>
      <c r="B488" s="98">
        <v>42150</v>
      </c>
      <c r="C488" s="143">
        <v>76</v>
      </c>
      <c r="D488" s="101">
        <v>823</v>
      </c>
      <c r="E488" s="101">
        <v>10572</v>
      </c>
      <c r="F488" s="101">
        <v>18019</v>
      </c>
      <c r="G488" s="101">
        <v>862</v>
      </c>
      <c r="H488" s="101">
        <v>852</v>
      </c>
      <c r="I488" s="101">
        <v>6319</v>
      </c>
      <c r="J488" s="101">
        <v>4498</v>
      </c>
      <c r="K488" s="144">
        <v>129</v>
      </c>
      <c r="L488" s="98">
        <v>36768</v>
      </c>
      <c r="M488" s="143">
        <v>59</v>
      </c>
      <c r="N488" s="101">
        <v>807</v>
      </c>
      <c r="O488" s="101">
        <v>8826</v>
      </c>
      <c r="P488" s="101">
        <v>15483</v>
      </c>
      <c r="Q488" s="101">
        <v>758</v>
      </c>
      <c r="R488" s="101">
        <v>520</v>
      </c>
      <c r="S488" s="101">
        <v>5801</v>
      </c>
      <c r="T488" s="101">
        <v>4514</v>
      </c>
      <c r="U488" s="171">
        <v>0</v>
      </c>
      <c r="V488" s="99">
        <v>-0.11514345400000001</v>
      </c>
      <c r="W488" s="145">
        <v>-0.22368421099999999</v>
      </c>
      <c r="X488" s="99">
        <v>-1.9441068999999998E-2</v>
      </c>
      <c r="Y488" s="99">
        <v>-0.16515323500000001</v>
      </c>
      <c r="Z488" s="99">
        <v>-0.14074033</v>
      </c>
      <c r="AA488" s="99">
        <v>-0.120649652</v>
      </c>
      <c r="AB488" s="99">
        <v>-0.38967136200000002</v>
      </c>
      <c r="AC488" s="99">
        <v>-8.1974995999999994E-2</v>
      </c>
      <c r="AD488" s="99">
        <v>3.5571370000000001E-3</v>
      </c>
      <c r="AE488" s="136">
        <v>-1</v>
      </c>
    </row>
    <row r="489" spans="1:31" s="187" customFormat="1" ht="14.6" x14ac:dyDescent="0.4">
      <c r="A489" s="182">
        <v>44374</v>
      </c>
      <c r="B489" s="98">
        <v>41382</v>
      </c>
      <c r="C489" s="143">
        <v>61</v>
      </c>
      <c r="D489" s="101">
        <v>796</v>
      </c>
      <c r="E489" s="101">
        <v>10334</v>
      </c>
      <c r="F489" s="101">
        <v>17831</v>
      </c>
      <c r="G489" s="101">
        <v>843</v>
      </c>
      <c r="H489" s="101">
        <v>888</v>
      </c>
      <c r="I489" s="101">
        <v>6145</v>
      </c>
      <c r="J489" s="101">
        <v>4372</v>
      </c>
      <c r="K489" s="144">
        <v>112</v>
      </c>
      <c r="L489" s="98">
        <v>37230</v>
      </c>
      <c r="M489" s="143">
        <v>51</v>
      </c>
      <c r="N489" s="101">
        <v>824</v>
      </c>
      <c r="O489" s="101">
        <v>9031</v>
      </c>
      <c r="P489" s="101">
        <v>15570</v>
      </c>
      <c r="Q489" s="101">
        <v>758</v>
      </c>
      <c r="R489" s="101">
        <v>549</v>
      </c>
      <c r="S489" s="101">
        <v>5663</v>
      </c>
      <c r="T489" s="101">
        <v>4784</v>
      </c>
      <c r="U489" s="171">
        <v>0</v>
      </c>
      <c r="V489" s="99">
        <v>-9.1761144000000003E-2</v>
      </c>
      <c r="W489" s="145">
        <v>-0.16393442599999999</v>
      </c>
      <c r="X489" s="99">
        <v>3.5175879E-2</v>
      </c>
      <c r="Y489" s="99">
        <v>-0.126088639</v>
      </c>
      <c r="Z489" s="99">
        <v>-0.12680163799999999</v>
      </c>
      <c r="AA489" s="99">
        <v>-0.100830368</v>
      </c>
      <c r="AB489" s="99">
        <v>-0.381756757</v>
      </c>
      <c r="AC489" s="99">
        <v>-7.8437753999999998E-2</v>
      </c>
      <c r="AD489" s="99">
        <v>9.4236048000000003E-2</v>
      </c>
      <c r="AE489" s="136">
        <v>-1</v>
      </c>
    </row>
    <row r="490" spans="1:31" s="187" customFormat="1" ht="14.6" x14ac:dyDescent="0.4">
      <c r="A490" s="182">
        <v>44375</v>
      </c>
      <c r="B490" s="98">
        <v>41774</v>
      </c>
      <c r="C490" s="143">
        <v>70</v>
      </c>
      <c r="D490" s="101">
        <v>753</v>
      </c>
      <c r="E490" s="101">
        <v>10087</v>
      </c>
      <c r="F490" s="101">
        <v>18181</v>
      </c>
      <c r="G490" s="101">
        <v>858</v>
      </c>
      <c r="H490" s="101">
        <v>916</v>
      </c>
      <c r="I490" s="101">
        <v>6440</v>
      </c>
      <c r="J490" s="101">
        <v>4349</v>
      </c>
      <c r="K490" s="144">
        <v>120</v>
      </c>
      <c r="L490" s="98">
        <v>42323</v>
      </c>
      <c r="M490" s="143">
        <v>57</v>
      </c>
      <c r="N490" s="101">
        <v>912</v>
      </c>
      <c r="O490" s="101">
        <v>10347</v>
      </c>
      <c r="P490" s="101">
        <v>17988</v>
      </c>
      <c r="Q490" s="101">
        <v>849</v>
      </c>
      <c r="R490" s="101">
        <v>569</v>
      </c>
      <c r="S490" s="101">
        <v>6423</v>
      </c>
      <c r="T490" s="101">
        <v>5178</v>
      </c>
      <c r="U490" s="171">
        <v>0</v>
      </c>
      <c r="V490" s="99">
        <v>9.1204589999999992E-3</v>
      </c>
      <c r="W490" s="145">
        <v>-0.18571428600000001</v>
      </c>
      <c r="X490" s="99">
        <v>0.211155378</v>
      </c>
      <c r="Y490" s="99">
        <v>2.5775751E-2</v>
      </c>
      <c r="Z490" s="99">
        <v>-1.0615477999999999E-2</v>
      </c>
      <c r="AA490" s="99">
        <v>-1.0489510000000001E-2</v>
      </c>
      <c r="AB490" s="99">
        <v>-0.37882096100000001</v>
      </c>
      <c r="AC490" s="99">
        <v>-2.639752E-3</v>
      </c>
      <c r="AD490" s="99">
        <v>0.19061853300000001</v>
      </c>
      <c r="AE490" s="136">
        <v>-1</v>
      </c>
    </row>
    <row r="491" spans="1:31" s="187" customFormat="1" ht="14.6" x14ac:dyDescent="0.4">
      <c r="A491" s="182">
        <v>44376</v>
      </c>
      <c r="B491" s="98">
        <v>41037</v>
      </c>
      <c r="C491" s="143">
        <v>71</v>
      </c>
      <c r="D491" s="101">
        <v>754</v>
      </c>
      <c r="E491" s="101">
        <v>9370</v>
      </c>
      <c r="F491" s="101">
        <v>18069</v>
      </c>
      <c r="G491" s="101">
        <v>851</v>
      </c>
      <c r="H491" s="101">
        <v>877</v>
      </c>
      <c r="I491" s="101">
        <v>6406</v>
      </c>
      <c r="J491" s="101">
        <v>4521</v>
      </c>
      <c r="K491" s="144">
        <v>118</v>
      </c>
      <c r="L491" s="98">
        <v>40369</v>
      </c>
      <c r="M491" s="143">
        <v>66</v>
      </c>
      <c r="N491" s="101">
        <v>822</v>
      </c>
      <c r="O491" s="101">
        <v>9943</v>
      </c>
      <c r="P491" s="101">
        <v>16918</v>
      </c>
      <c r="Q491" s="101">
        <v>792</v>
      </c>
      <c r="R491" s="101">
        <v>494</v>
      </c>
      <c r="S491" s="101">
        <v>6045</v>
      </c>
      <c r="T491" s="101">
        <v>5289</v>
      </c>
      <c r="U491" s="171">
        <v>0</v>
      </c>
      <c r="V491" s="99">
        <v>-3.9189060999999997E-2</v>
      </c>
      <c r="W491" s="145">
        <v>-7.0422534999999994E-2</v>
      </c>
      <c r="X491" s="99">
        <v>9.0185676000000006E-2</v>
      </c>
      <c r="Y491" s="99">
        <v>6.1152615E-2</v>
      </c>
      <c r="Z491" s="99">
        <v>-6.3700259999999995E-2</v>
      </c>
      <c r="AA491" s="99">
        <v>-6.9330199999999995E-2</v>
      </c>
      <c r="AB491" s="99">
        <v>-0.43671607800000001</v>
      </c>
      <c r="AC491" s="99">
        <v>-5.6353419000000002E-2</v>
      </c>
      <c r="AD491" s="99">
        <v>0.16987392200000001</v>
      </c>
      <c r="AE491" s="136">
        <v>-1</v>
      </c>
    </row>
    <row r="492" spans="1:31" s="187" customFormat="1" ht="14.6" x14ac:dyDescent="0.4">
      <c r="A492" s="182">
        <v>44377</v>
      </c>
      <c r="B492" s="98">
        <v>43135</v>
      </c>
      <c r="C492" s="143">
        <v>76</v>
      </c>
      <c r="D492" s="101">
        <v>840</v>
      </c>
      <c r="E492" s="101">
        <v>9881</v>
      </c>
      <c r="F492" s="101">
        <v>18886</v>
      </c>
      <c r="G492" s="101">
        <v>911</v>
      </c>
      <c r="H492" s="101">
        <v>925</v>
      </c>
      <c r="I492" s="101">
        <v>6701</v>
      </c>
      <c r="J492" s="101">
        <v>4784</v>
      </c>
      <c r="K492" s="144">
        <v>131</v>
      </c>
      <c r="L492" s="98">
        <v>40410</v>
      </c>
      <c r="M492" s="143">
        <v>52</v>
      </c>
      <c r="N492" s="101">
        <v>818</v>
      </c>
      <c r="O492" s="101">
        <v>9821</v>
      </c>
      <c r="P492" s="101">
        <v>16883</v>
      </c>
      <c r="Q492" s="101">
        <v>789</v>
      </c>
      <c r="R492" s="101">
        <v>543</v>
      </c>
      <c r="S492" s="101">
        <v>6267</v>
      </c>
      <c r="T492" s="101">
        <v>5237</v>
      </c>
      <c r="U492" s="171">
        <v>0</v>
      </c>
      <c r="V492" s="99">
        <v>-8.0140735000000005E-2</v>
      </c>
      <c r="W492" s="145">
        <v>-0.31578947400000001</v>
      </c>
      <c r="X492" s="99">
        <v>-2.6190476000000001E-2</v>
      </c>
      <c r="Y492" s="99">
        <v>-6.0722600000000003E-3</v>
      </c>
      <c r="Z492" s="99">
        <v>-0.106057397</v>
      </c>
      <c r="AA492" s="99">
        <v>-0.13391877099999999</v>
      </c>
      <c r="AB492" s="99">
        <v>-0.41297297300000002</v>
      </c>
      <c r="AC492" s="99">
        <v>-6.4766453000000002E-2</v>
      </c>
      <c r="AD492" s="99">
        <v>9.4690634999999995E-2</v>
      </c>
      <c r="AE492" s="136">
        <v>-1</v>
      </c>
    </row>
    <row r="493" spans="1:31" ht="17.25" customHeight="1" x14ac:dyDescent="0.35">
      <c r="A493" s="24" t="s">
        <v>39</v>
      </c>
      <c r="C493" s="20"/>
      <c r="D493" s="20"/>
      <c r="E493" s="20"/>
      <c r="F493" s="20"/>
      <c r="G493" s="20"/>
      <c r="H493" s="20"/>
      <c r="I493" s="20"/>
      <c r="J493" s="20"/>
      <c r="K493" s="20"/>
      <c r="M493" s="20"/>
      <c r="N493" s="20"/>
      <c r="O493" s="20"/>
      <c r="P493" s="20"/>
      <c r="Q493" s="20"/>
      <c r="R493" s="20"/>
      <c r="S493" s="20"/>
      <c r="T493" s="20"/>
      <c r="U493" s="20"/>
      <c r="W493" s="20"/>
      <c r="X493" s="20"/>
      <c r="Y493" s="20"/>
      <c r="Z493" s="20"/>
      <c r="AA493" s="20"/>
      <c r="AB493" s="20"/>
      <c r="AC493" s="20"/>
      <c r="AD493" s="20"/>
      <c r="AE493" s="20"/>
    </row>
    <row r="494" spans="1:31" s="20" customFormat="1" ht="12" customHeight="1" x14ac:dyDescent="0.35">
      <c r="A494" s="137" t="s">
        <v>358</v>
      </c>
      <c r="B494" s="131"/>
      <c r="L494" s="131"/>
      <c r="V494" s="131"/>
    </row>
    <row r="495" spans="1:31" ht="12" customHeight="1" x14ac:dyDescent="0.35">
      <c r="A495" s="138" t="s">
        <v>40</v>
      </c>
      <c r="C495" s="20"/>
      <c r="D495" s="20"/>
      <c r="E495" s="20"/>
      <c r="F495" s="20"/>
      <c r="G495" s="20"/>
      <c r="H495" s="20"/>
      <c r="I495" s="20"/>
      <c r="J495" s="20"/>
      <c r="K495" s="20"/>
      <c r="M495" s="20"/>
      <c r="N495" s="20"/>
      <c r="O495" s="20"/>
      <c r="P495" s="20"/>
      <c r="Q495" s="20"/>
      <c r="R495" s="20"/>
      <c r="S495" s="20"/>
      <c r="T495" s="20"/>
      <c r="U495" s="20"/>
      <c r="W495" s="20"/>
      <c r="X495" s="20"/>
      <c r="Y495" s="20"/>
      <c r="Z495" s="20"/>
      <c r="AA495" s="20"/>
      <c r="AB495" s="20"/>
      <c r="AC495" s="20"/>
      <c r="AD495" s="20"/>
      <c r="AE495" s="20"/>
    </row>
    <row r="496" spans="1:31" ht="12" customHeight="1" x14ac:dyDescent="0.35">
      <c r="A496" s="138" t="s">
        <v>41</v>
      </c>
      <c r="C496" s="20"/>
      <c r="D496" s="20"/>
      <c r="E496" s="20"/>
      <c r="F496" s="20"/>
      <c r="G496" s="20"/>
      <c r="H496" s="20"/>
      <c r="I496" s="20"/>
      <c r="J496" s="20"/>
      <c r="K496" s="20"/>
      <c r="M496" s="20"/>
      <c r="N496" s="20"/>
      <c r="O496" s="20"/>
      <c r="P496" s="20"/>
      <c r="Q496" s="20"/>
      <c r="R496" s="20"/>
      <c r="S496" s="20"/>
      <c r="T496" s="20"/>
      <c r="U496" s="20"/>
    </row>
    <row r="497" spans="1:22" s="50" customFormat="1" ht="12" customHeight="1" x14ac:dyDescent="0.35">
      <c r="A497" s="138" t="s">
        <v>42</v>
      </c>
    </row>
    <row r="498" spans="1:22" s="50" customFormat="1" ht="12" customHeight="1" x14ac:dyDescent="0.35">
      <c r="A498" s="186" t="s">
        <v>359</v>
      </c>
    </row>
    <row r="499" spans="1:22" s="48" customFormat="1" ht="12" customHeight="1" x14ac:dyDescent="0.35">
      <c r="A499" s="138" t="s">
        <v>360</v>
      </c>
      <c r="B499" s="132"/>
      <c r="L499" s="132"/>
      <c r="V499" s="132"/>
    </row>
    <row r="500" spans="1:22" s="50" customFormat="1" ht="12" customHeight="1" x14ac:dyDescent="0.35">
      <c r="A500" s="25" t="s">
        <v>43</v>
      </c>
    </row>
    <row r="501" spans="1:22" s="50" customFormat="1" ht="12" customHeight="1" x14ac:dyDescent="0.35">
      <c r="A501" s="138" t="s">
        <v>361</v>
      </c>
    </row>
    <row r="502" spans="1:22" x14ac:dyDescent="0.35">
      <c r="A502" s="7" t="s">
        <v>18</v>
      </c>
      <c r="C502" s="20"/>
      <c r="D502" s="20"/>
      <c r="E502" s="20"/>
      <c r="F502" s="20"/>
      <c r="G502" s="20"/>
      <c r="H502" s="20"/>
      <c r="I502" s="20"/>
      <c r="J502" s="20"/>
      <c r="K502" s="20"/>
      <c r="M502" s="20"/>
      <c r="N502" s="20"/>
      <c r="O502" s="20"/>
      <c r="P502" s="20"/>
      <c r="Q502" s="20"/>
      <c r="R502" s="20"/>
      <c r="S502" s="20"/>
      <c r="T502" s="20"/>
      <c r="U502" s="20"/>
    </row>
  </sheetData>
  <mergeCells count="3">
    <mergeCell ref="B4:K4"/>
    <mergeCell ref="L4:U4"/>
    <mergeCell ref="V4:AE4"/>
  </mergeCells>
  <phoneticPr fontId="44" type="noConversion"/>
  <conditionalFormatting sqref="C6:U492">
    <cfRule type="cellIs" dxfId="528" priority="1" operator="between">
      <formula>1</formula>
      <formula>4</formula>
    </cfRule>
  </conditionalFormatting>
  <hyperlinks>
    <hyperlink ref="A2" location="'Table of contents'!A1" display="Back to Table of contents" xr:uid="{00000000-0004-0000-0300-000000000000}"/>
    <hyperlink ref="A2:B2" location="'Table of contents'!A1" display="Back to Table of contents" xr:uid="{00000000-0004-0000-0300-000001000000}"/>
  </hyperlinks>
  <pageMargins left="0.74803149606299213" right="0.74803149606299213" top="0.74803149606299213" bottom="0.74803149606299213" header="0.31496062992125984" footer="0.31496062992125984"/>
  <pageSetup scale="38" fitToHeight="0" orientation="landscape" r:id="rId1"/>
  <headerFooter>
    <oddFooter>&amp;R&amp;"Arial,Regular"&amp;9&amp;P&amp;L&amp;L&amp;"Arial"&amp;9© 2021 CIHI</oddFooter>
  </headerFooter>
  <colBreaks count="2" manualBreakCount="2">
    <brk id="11" max="1048575" man="1"/>
    <brk id="21" max="1048575"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FD47"/>
  <sheetViews>
    <sheetView showGridLines="0" zoomScaleNormal="100" zoomScaleSheetLayoutView="100" workbookViewId="0">
      <pane xSplit="1" topLeftCell="B1" activePane="topRight" state="frozen"/>
      <selection activeCell="A3" sqref="A3:AE501"/>
      <selection pane="topRight"/>
    </sheetView>
  </sheetViews>
  <sheetFormatPr defaultColWidth="0" defaultRowHeight="14.15" zeroHeight="1" x14ac:dyDescent="0.35"/>
  <cols>
    <col min="1" max="1" width="30.640625" customWidth="1"/>
    <col min="2" max="7" width="15.640625" customWidth="1"/>
    <col min="8" max="8" width="15.640625" style="131" customWidth="1"/>
    <col min="9" max="13" width="15.640625" customWidth="1"/>
    <col min="14" max="14" width="15.640625" style="131" customWidth="1"/>
    <col min="15" max="19" width="15.640625" customWidth="1"/>
    <col min="20" max="30" width="15.640625" style="20" customWidth="1"/>
    <col min="31" max="31" width="16" style="20" customWidth="1"/>
    <col min="32" max="32" width="15.640625" style="20" customWidth="1"/>
    <col min="33" max="36" width="12.640625" style="20" customWidth="1"/>
    <col min="37" max="37" width="15.640625" style="20" customWidth="1"/>
    <col min="38" max="41" width="18.640625" style="20" customWidth="1"/>
    <col min="42" max="44" width="15.640625" style="20" customWidth="1"/>
    <col min="45" max="46" width="12.640625" style="20" customWidth="1"/>
    <col min="47" max="47" width="12.640625" style="131" customWidth="1"/>
    <col min="48" max="16384" width="9" hidden="1"/>
  </cols>
  <sheetData>
    <row r="1" spans="1:16384" s="47" customFormat="1" ht="18" hidden="1" customHeight="1" x14ac:dyDescent="0.4">
      <c r="A1" s="13" t="s">
        <v>362</v>
      </c>
    </row>
    <row r="2" spans="1:16384" s="20" customFormat="1" ht="24" customHeight="1" x14ac:dyDescent="0.35">
      <c r="A2" s="30" t="s">
        <v>38</v>
      </c>
      <c r="H2" s="131"/>
      <c r="N2" s="131"/>
      <c r="AU2" s="131"/>
    </row>
    <row r="3" spans="1:16384" s="45" customFormat="1" ht="20.25" customHeight="1" x14ac:dyDescent="0.35">
      <c r="A3" s="188" t="s">
        <v>363</v>
      </c>
      <c r="B3" s="43"/>
      <c r="C3" s="43"/>
      <c r="D3" s="43"/>
      <c r="E3" s="43"/>
      <c r="F3" s="43"/>
      <c r="G3" s="43"/>
      <c r="H3" s="43"/>
      <c r="I3" s="43"/>
      <c r="J3" s="43"/>
      <c r="K3" s="43"/>
      <c r="L3" s="43"/>
      <c r="M3" s="43"/>
      <c r="N3" s="43"/>
      <c r="O3" s="43"/>
    </row>
    <row r="4" spans="1:16384" s="207" customFormat="1" ht="15" customHeight="1" x14ac:dyDescent="0.4">
      <c r="A4" s="184"/>
      <c r="B4" s="259" t="s">
        <v>356</v>
      </c>
      <c r="C4" s="259"/>
      <c r="D4" s="259"/>
      <c r="E4" s="259"/>
      <c r="F4" s="259"/>
      <c r="G4" s="259"/>
      <c r="H4" s="259"/>
      <c r="I4" s="259"/>
      <c r="J4" s="259"/>
      <c r="K4" s="259"/>
      <c r="L4" s="259"/>
      <c r="M4" s="259"/>
      <c r="N4" s="259"/>
      <c r="O4" s="259" t="s">
        <v>261</v>
      </c>
      <c r="P4" s="259"/>
      <c r="Q4" s="259"/>
      <c r="R4" s="259"/>
      <c r="S4" s="259"/>
      <c r="T4" s="259"/>
      <c r="U4" s="259"/>
      <c r="V4" s="259"/>
      <c r="W4" s="259"/>
      <c r="X4" s="259"/>
      <c r="Y4" s="259"/>
      <c r="Z4" s="259"/>
      <c r="AA4" s="259"/>
      <c r="AB4" s="259"/>
      <c r="AC4" s="259"/>
      <c r="AD4" s="259"/>
      <c r="AE4" s="259"/>
      <c r="AF4" s="259" t="s">
        <v>259</v>
      </c>
      <c r="AG4" s="259"/>
      <c r="AH4" s="259"/>
      <c r="AI4" s="259"/>
      <c r="AJ4" s="259"/>
      <c r="AK4" s="259"/>
      <c r="AL4" s="259"/>
      <c r="AM4" s="259"/>
      <c r="AN4" s="259"/>
      <c r="AO4" s="259"/>
      <c r="AP4" s="259"/>
      <c r="AQ4" s="259"/>
      <c r="AR4" s="259"/>
      <c r="AS4" s="259"/>
      <c r="AT4" s="259"/>
      <c r="AU4" s="259"/>
      <c r="AV4" s="259"/>
      <c r="AW4" s="259"/>
      <c r="AX4" s="259"/>
      <c r="AY4" s="260"/>
      <c r="AZ4" s="258" t="s">
        <v>44</v>
      </c>
      <c r="BA4" s="258"/>
      <c r="BB4" s="258"/>
      <c r="BC4" s="258"/>
      <c r="BD4" s="258"/>
      <c r="BE4" s="257"/>
      <c r="BF4" s="189"/>
      <c r="BG4" s="257" t="s">
        <v>364</v>
      </c>
      <c r="BH4" s="257"/>
      <c r="BI4" s="257"/>
      <c r="BJ4" s="257"/>
      <c r="BK4" s="257"/>
      <c r="BL4" s="257"/>
      <c r="BM4" s="257"/>
      <c r="BN4" s="257"/>
      <c r="BO4" s="257"/>
      <c r="BP4" s="257"/>
      <c r="BQ4" s="257"/>
      <c r="BR4" s="257"/>
      <c r="BS4" s="257"/>
      <c r="BT4" s="257"/>
      <c r="BU4" s="257"/>
      <c r="BV4" s="257"/>
      <c r="BW4" s="257"/>
    </row>
    <row r="5" spans="1:16384" s="195" customFormat="1" ht="44.15" customHeight="1" x14ac:dyDescent="0.4">
      <c r="A5" s="190" t="s">
        <v>45</v>
      </c>
      <c r="B5" s="198" t="s">
        <v>374</v>
      </c>
      <c r="C5" s="198" t="s">
        <v>373</v>
      </c>
      <c r="D5" s="199" t="s">
        <v>399</v>
      </c>
      <c r="E5" s="199" t="s">
        <v>372</v>
      </c>
      <c r="F5" s="199" t="s">
        <v>371</v>
      </c>
      <c r="G5" s="199" t="s">
        <v>375</v>
      </c>
      <c r="H5" s="198" t="s">
        <v>370</v>
      </c>
      <c r="I5" s="198" t="s">
        <v>376</v>
      </c>
      <c r="J5" s="198" t="s">
        <v>377</v>
      </c>
      <c r="K5" s="198" t="s">
        <v>378</v>
      </c>
      <c r="L5" s="198" t="s">
        <v>379</v>
      </c>
      <c r="M5" s="198" t="s">
        <v>380</v>
      </c>
      <c r="N5" s="196" t="s">
        <v>221</v>
      </c>
      <c r="O5" s="199" t="s">
        <v>381</v>
      </c>
      <c r="P5" s="199" t="s">
        <v>382</v>
      </c>
      <c r="Q5" s="199" t="s">
        <v>383</v>
      </c>
      <c r="R5" s="199" t="s">
        <v>384</v>
      </c>
      <c r="S5" s="198" t="s">
        <v>385</v>
      </c>
      <c r="T5" s="198" t="s">
        <v>386</v>
      </c>
      <c r="U5" s="198" t="s">
        <v>387</v>
      </c>
      <c r="V5" s="198" t="s">
        <v>388</v>
      </c>
      <c r="W5" s="198" t="s">
        <v>389</v>
      </c>
      <c r="X5" s="198" t="s">
        <v>390</v>
      </c>
      <c r="Y5" s="198" t="s">
        <v>391</v>
      </c>
      <c r="Z5" s="198" t="s">
        <v>392</v>
      </c>
      <c r="AA5" s="198" t="s">
        <v>393</v>
      </c>
      <c r="AB5" s="198" t="s">
        <v>394</v>
      </c>
      <c r="AC5" s="198" t="s">
        <v>395</v>
      </c>
      <c r="AD5" s="198" t="s">
        <v>396</v>
      </c>
      <c r="AE5" s="196" t="s">
        <v>238</v>
      </c>
      <c r="AF5" s="72" t="s">
        <v>404</v>
      </c>
      <c r="AG5" s="72" t="s">
        <v>405</v>
      </c>
      <c r="AH5" s="72" t="s">
        <v>406</v>
      </c>
      <c r="AI5" s="72" t="s">
        <v>407</v>
      </c>
      <c r="AJ5" s="196" t="s">
        <v>408</v>
      </c>
      <c r="AK5" s="196" t="s">
        <v>409</v>
      </c>
      <c r="AL5" s="196" t="s">
        <v>410</v>
      </c>
      <c r="AM5" s="196" t="s">
        <v>411</v>
      </c>
      <c r="AN5" s="196" t="s">
        <v>412</v>
      </c>
      <c r="AO5" s="196" t="s">
        <v>413</v>
      </c>
      <c r="AP5" s="196" t="s">
        <v>414</v>
      </c>
      <c r="AQ5" s="196" t="s">
        <v>415</v>
      </c>
      <c r="AR5" s="196" t="s">
        <v>416</v>
      </c>
      <c r="AS5" s="196" t="s">
        <v>417</v>
      </c>
      <c r="AT5" s="196" t="s">
        <v>418</v>
      </c>
      <c r="AU5" s="196" t="s">
        <v>419</v>
      </c>
      <c r="AV5" s="196" t="s">
        <v>77</v>
      </c>
      <c r="AW5" s="196" t="s">
        <v>78</v>
      </c>
      <c r="AX5" s="196" t="s">
        <v>79</v>
      </c>
      <c r="AY5" s="202" t="s">
        <v>80</v>
      </c>
      <c r="AZ5" s="193" t="s">
        <v>81</v>
      </c>
      <c r="BA5" s="193" t="s">
        <v>82</v>
      </c>
      <c r="BB5" s="193" t="s">
        <v>83</v>
      </c>
      <c r="BC5" s="193" t="s">
        <v>84</v>
      </c>
      <c r="BD5" s="193" t="s">
        <v>85</v>
      </c>
      <c r="BE5" s="193" t="s">
        <v>86</v>
      </c>
      <c r="BF5" s="193" t="s">
        <v>87</v>
      </c>
      <c r="BG5" s="192" t="s">
        <v>88</v>
      </c>
      <c r="BH5" s="192" t="s">
        <v>89</v>
      </c>
      <c r="BI5" s="192" t="s">
        <v>90</v>
      </c>
      <c r="BJ5" s="192" t="s">
        <v>91</v>
      </c>
      <c r="BK5" s="193" t="s">
        <v>92</v>
      </c>
      <c r="BL5" s="193" t="s">
        <v>93</v>
      </c>
      <c r="BM5" s="193" t="s">
        <v>94</v>
      </c>
      <c r="BN5" s="193" t="s">
        <v>95</v>
      </c>
      <c r="BO5" s="193" t="s">
        <v>96</v>
      </c>
      <c r="BP5" s="193" t="s">
        <v>97</v>
      </c>
      <c r="BQ5" s="193" t="s">
        <v>98</v>
      </c>
      <c r="BR5" s="193" t="s">
        <v>99</v>
      </c>
      <c r="BS5" s="193" t="s">
        <v>100</v>
      </c>
      <c r="BT5" s="193" t="s">
        <v>77</v>
      </c>
      <c r="BU5" s="193" t="s">
        <v>78</v>
      </c>
      <c r="BV5" s="193" t="s">
        <v>79</v>
      </c>
      <c r="BW5" s="194" t="s">
        <v>80</v>
      </c>
    </row>
    <row r="6" spans="1:16384" s="51" customFormat="1" ht="15" customHeight="1" x14ac:dyDescent="0.35">
      <c r="A6" s="203" t="s">
        <v>255</v>
      </c>
      <c r="B6" s="151">
        <v>53919</v>
      </c>
      <c r="C6" s="151">
        <v>44648</v>
      </c>
      <c r="D6" s="102">
        <v>48653</v>
      </c>
      <c r="E6" s="102">
        <v>46934</v>
      </c>
      <c r="F6" s="102">
        <v>42834</v>
      </c>
      <c r="G6" s="102">
        <v>39954</v>
      </c>
      <c r="H6" s="102">
        <v>38771</v>
      </c>
      <c r="I6" s="102">
        <v>35391</v>
      </c>
      <c r="J6" s="102">
        <v>37447</v>
      </c>
      <c r="K6" s="102">
        <v>41498</v>
      </c>
      <c r="L6" s="102">
        <v>44971</v>
      </c>
      <c r="M6" s="102">
        <v>63125</v>
      </c>
      <c r="N6" s="162">
        <f t="shared" ref="N6:N10" si="0">AVERAGE(B6:M6)</f>
        <v>44845.416666666664</v>
      </c>
      <c r="O6" s="102">
        <v>31860</v>
      </c>
      <c r="P6" s="102">
        <v>13139</v>
      </c>
      <c r="Q6" s="102">
        <v>17436</v>
      </c>
      <c r="R6" s="102">
        <v>21091</v>
      </c>
      <c r="S6" s="102">
        <v>23979</v>
      </c>
      <c r="T6" s="102">
        <v>24808</v>
      </c>
      <c r="U6" s="102">
        <v>25333</v>
      </c>
      <c r="V6" s="102">
        <v>23083</v>
      </c>
      <c r="W6" s="102">
        <v>21339</v>
      </c>
      <c r="X6" s="102">
        <v>20169</v>
      </c>
      <c r="Y6" s="102">
        <v>19296</v>
      </c>
      <c r="Z6" s="102">
        <v>18838</v>
      </c>
      <c r="AA6" s="102">
        <v>24199</v>
      </c>
      <c r="AB6" s="102">
        <v>24608</v>
      </c>
      <c r="AC6" s="102">
        <v>27264</v>
      </c>
      <c r="AD6" s="102">
        <v>30780</v>
      </c>
      <c r="AE6" s="102">
        <f t="shared" ref="AE6:AE10" si="1">AVERAGE(O6:AD6)</f>
        <v>22951.375</v>
      </c>
      <c r="AF6" s="154">
        <v>-0.345158572</v>
      </c>
      <c r="AG6" s="154">
        <v>-0.72005369200000002</v>
      </c>
      <c r="AH6" s="154">
        <v>-0.59294018800000003</v>
      </c>
      <c r="AI6" s="154">
        <v>-0.47211793600000002</v>
      </c>
      <c r="AJ6" s="154">
        <v>-0.381522272</v>
      </c>
      <c r="AK6" s="154">
        <v>-0.299030827</v>
      </c>
      <c r="AL6" s="154">
        <v>-0.32349720900000001</v>
      </c>
      <c r="AM6" s="154">
        <v>-0.44375632599999998</v>
      </c>
      <c r="AN6" s="154">
        <v>-0.52549420700000005</v>
      </c>
      <c r="AO6" s="154">
        <v>-0.68049108899999999</v>
      </c>
      <c r="AP6" s="155">
        <v>-0.64212986100000002</v>
      </c>
      <c r="AQ6" s="155">
        <v>-0.57807740500000004</v>
      </c>
      <c r="AR6" s="155">
        <v>-0.502620599</v>
      </c>
      <c r="AS6" s="155">
        <v>-0.475689266</v>
      </c>
      <c r="AT6" s="155">
        <v>-0.363496288</v>
      </c>
      <c r="AU6" s="155">
        <v>-0.22961405600000001</v>
      </c>
      <c r="AV6" s="231"/>
      <c r="AW6" s="100"/>
      <c r="AX6" s="100"/>
      <c r="AY6" s="100"/>
      <c r="AZ6" s="151"/>
      <c r="BA6" s="102"/>
      <c r="BB6" s="102"/>
      <c r="BC6" s="102"/>
      <c r="BD6" s="102"/>
      <c r="BE6" s="102"/>
      <c r="BF6" s="102"/>
      <c r="BG6" s="99"/>
      <c r="BH6" s="99"/>
      <c r="BI6" s="99"/>
      <c r="BJ6" s="99"/>
      <c r="BK6" s="99"/>
      <c r="BL6" s="99"/>
      <c r="BM6" s="99"/>
      <c r="BN6" s="99"/>
      <c r="BO6" s="99"/>
      <c r="BP6" s="99"/>
      <c r="BQ6" s="100"/>
      <c r="BR6" s="100"/>
      <c r="BS6" s="100"/>
      <c r="BT6" s="100"/>
      <c r="BU6" s="100"/>
      <c r="BV6" s="100"/>
      <c r="BW6" s="100"/>
    </row>
    <row r="7" spans="1:16384" s="51" customFormat="1" ht="15" customHeight="1" x14ac:dyDescent="0.35">
      <c r="A7" s="203" t="s">
        <v>256</v>
      </c>
      <c r="B7" s="151">
        <v>80561</v>
      </c>
      <c r="C7" s="151">
        <v>75183</v>
      </c>
      <c r="D7" s="102">
        <v>86314</v>
      </c>
      <c r="E7" s="102">
        <v>87871</v>
      </c>
      <c r="F7" s="102">
        <v>91500</v>
      </c>
      <c r="G7" s="102">
        <v>82844</v>
      </c>
      <c r="H7" s="102">
        <v>78170</v>
      </c>
      <c r="I7" s="102">
        <v>74383</v>
      </c>
      <c r="J7" s="102">
        <v>83044</v>
      </c>
      <c r="K7" s="102">
        <v>83860</v>
      </c>
      <c r="L7" s="102">
        <v>82651</v>
      </c>
      <c r="M7" s="102">
        <v>88480</v>
      </c>
      <c r="N7" s="162">
        <f t="shared" si="0"/>
        <v>82905.083333333328</v>
      </c>
      <c r="O7" s="102">
        <v>54843</v>
      </c>
      <c r="P7" s="102">
        <v>27702</v>
      </c>
      <c r="Q7" s="102">
        <v>41627</v>
      </c>
      <c r="R7" s="102">
        <v>50955</v>
      </c>
      <c r="S7" s="102">
        <v>61430</v>
      </c>
      <c r="T7" s="102">
        <v>60893</v>
      </c>
      <c r="U7" s="102">
        <v>62988</v>
      </c>
      <c r="V7" s="102">
        <v>57803</v>
      </c>
      <c r="W7" s="102">
        <v>52192</v>
      </c>
      <c r="X7" s="102">
        <v>45266</v>
      </c>
      <c r="Y7" s="102">
        <v>47623</v>
      </c>
      <c r="Z7" s="102">
        <v>47470</v>
      </c>
      <c r="AA7" s="102">
        <v>60132</v>
      </c>
      <c r="AB7" s="102">
        <v>55792</v>
      </c>
      <c r="AC7" s="102">
        <v>61851</v>
      </c>
      <c r="AD7" s="102">
        <v>65133</v>
      </c>
      <c r="AE7" s="102">
        <f t="shared" si="1"/>
        <v>53356.25</v>
      </c>
      <c r="AF7" s="154">
        <v>-0.364610608</v>
      </c>
      <c r="AG7" s="154">
        <v>-0.68474240600000003</v>
      </c>
      <c r="AH7" s="154">
        <v>-0.54506010900000001</v>
      </c>
      <c r="AI7" s="154">
        <v>-0.38492829899999997</v>
      </c>
      <c r="AJ7" s="154">
        <v>-0.21414865</v>
      </c>
      <c r="AK7" s="154">
        <v>-0.18135864400000001</v>
      </c>
      <c r="AL7" s="154">
        <v>-0.241510525</v>
      </c>
      <c r="AM7" s="154">
        <v>-0.31072024799999998</v>
      </c>
      <c r="AN7" s="154">
        <v>-0.36852548699999998</v>
      </c>
      <c r="AO7" s="154">
        <v>-0.488404159</v>
      </c>
      <c r="AP7" s="155">
        <v>-0.408857884</v>
      </c>
      <c r="AQ7" s="155">
        <v>-0.36860726500000002</v>
      </c>
      <c r="AR7" s="155">
        <v>-0.30333433700000001</v>
      </c>
      <c r="AS7" s="155">
        <v>-0.36506924899999998</v>
      </c>
      <c r="AT7" s="155">
        <v>-0.32403278699999999</v>
      </c>
      <c r="AU7" s="155">
        <v>-0.21378735900000001</v>
      </c>
      <c r="AV7" s="231"/>
      <c r="AW7" s="100"/>
      <c r="AX7" s="100"/>
      <c r="AY7" s="100"/>
      <c r="AZ7" s="151"/>
      <c r="BA7" s="102"/>
      <c r="BB7" s="102"/>
      <c r="BC7" s="102"/>
      <c r="BD7" s="102"/>
      <c r="BE7" s="102"/>
      <c r="BF7" s="102"/>
      <c r="BG7" s="99"/>
      <c r="BH7" s="99"/>
      <c r="BI7" s="99"/>
      <c r="BJ7" s="99"/>
      <c r="BK7" s="99"/>
      <c r="BL7" s="99"/>
      <c r="BM7" s="99"/>
      <c r="BN7" s="99"/>
      <c r="BO7" s="99"/>
      <c r="BP7" s="99"/>
      <c r="BQ7" s="100"/>
      <c r="BR7" s="100"/>
      <c r="BS7" s="100"/>
      <c r="BT7" s="100"/>
      <c r="BU7" s="100"/>
      <c r="BV7" s="100"/>
      <c r="BW7" s="100"/>
    </row>
    <row r="8" spans="1:16384" s="51" customFormat="1" ht="15" customHeight="1" x14ac:dyDescent="0.35">
      <c r="A8" s="203" t="s">
        <v>257</v>
      </c>
      <c r="B8" s="151">
        <v>376723</v>
      </c>
      <c r="C8" s="151">
        <v>337284</v>
      </c>
      <c r="D8" s="102">
        <v>385272</v>
      </c>
      <c r="E8" s="102">
        <v>366349</v>
      </c>
      <c r="F8" s="102">
        <v>375391</v>
      </c>
      <c r="G8" s="102">
        <v>366309</v>
      </c>
      <c r="H8" s="102">
        <v>389877</v>
      </c>
      <c r="I8" s="102">
        <v>385959</v>
      </c>
      <c r="J8" s="102">
        <v>370290</v>
      </c>
      <c r="K8" s="102">
        <v>376271</v>
      </c>
      <c r="L8" s="102">
        <v>357685</v>
      </c>
      <c r="M8" s="102">
        <v>376603</v>
      </c>
      <c r="N8" s="162">
        <f t="shared" si="0"/>
        <v>372001.08333333331</v>
      </c>
      <c r="O8" s="102">
        <v>301238</v>
      </c>
      <c r="P8" s="102">
        <v>206517</v>
      </c>
      <c r="Q8" s="102">
        <v>268037</v>
      </c>
      <c r="R8" s="102">
        <v>302220</v>
      </c>
      <c r="S8" s="102">
        <v>340977</v>
      </c>
      <c r="T8" s="102">
        <v>345959</v>
      </c>
      <c r="U8" s="102">
        <v>321229</v>
      </c>
      <c r="V8" s="102">
        <v>307695</v>
      </c>
      <c r="W8" s="102">
        <v>288251</v>
      </c>
      <c r="X8" s="102">
        <v>284816</v>
      </c>
      <c r="Y8" s="102">
        <v>289555</v>
      </c>
      <c r="Z8" s="102">
        <v>268902</v>
      </c>
      <c r="AA8" s="102">
        <v>317778</v>
      </c>
      <c r="AB8" s="102">
        <v>312968</v>
      </c>
      <c r="AC8" s="102">
        <v>345442</v>
      </c>
      <c r="AD8" s="102">
        <v>342978</v>
      </c>
      <c r="AE8" s="102">
        <f t="shared" si="1"/>
        <v>302785.125</v>
      </c>
      <c r="AF8" s="154">
        <v>-0.21811603199999999</v>
      </c>
      <c r="AG8" s="154">
        <v>-0.436283435</v>
      </c>
      <c r="AH8" s="154">
        <v>-0.28597915200000001</v>
      </c>
      <c r="AI8" s="154">
        <v>-0.174958846</v>
      </c>
      <c r="AJ8" s="154">
        <v>-0.125424172</v>
      </c>
      <c r="AK8" s="154">
        <v>-0.10363795100000001</v>
      </c>
      <c r="AL8" s="154">
        <v>-0.13249345100000001</v>
      </c>
      <c r="AM8" s="154">
        <v>-0.182251622</v>
      </c>
      <c r="AN8" s="154">
        <v>-0.19412052499999999</v>
      </c>
      <c r="AO8" s="154">
        <v>-0.24372349700000001</v>
      </c>
      <c r="AP8" s="155">
        <v>-0.231384864</v>
      </c>
      <c r="AQ8" s="155">
        <v>-0.20274308899999999</v>
      </c>
      <c r="AR8" s="155">
        <v>-0.175185324</v>
      </c>
      <c r="AS8" s="155">
        <v>-0.14571078400000001</v>
      </c>
      <c r="AT8" s="155">
        <v>-7.9780815000000005E-2</v>
      </c>
      <c r="AU8" s="155">
        <v>-6.3692129E-2</v>
      </c>
      <c r="AV8" s="231"/>
      <c r="AW8" s="100"/>
      <c r="AX8" s="100"/>
      <c r="AY8" s="100"/>
      <c r="AZ8" s="151"/>
      <c r="BA8" s="102"/>
      <c r="BB8" s="102"/>
      <c r="BC8" s="102"/>
      <c r="BD8" s="102"/>
      <c r="BE8" s="102"/>
      <c r="BF8" s="102"/>
      <c r="BG8" s="99"/>
      <c r="BH8" s="99"/>
      <c r="BI8" s="99"/>
      <c r="BJ8" s="99"/>
      <c r="BK8" s="99"/>
      <c r="BL8" s="99"/>
      <c r="BM8" s="99"/>
      <c r="BN8" s="99"/>
      <c r="BO8" s="99"/>
      <c r="BP8" s="99"/>
      <c r="BQ8" s="100"/>
      <c r="BR8" s="100"/>
      <c r="BS8" s="100"/>
      <c r="BT8" s="100"/>
      <c r="BU8" s="100"/>
      <c r="BV8" s="100"/>
      <c r="BW8" s="100"/>
    </row>
    <row r="9" spans="1:16384" s="51" customFormat="1" ht="15" customHeight="1" x14ac:dyDescent="0.35">
      <c r="A9" s="203" t="s">
        <v>258</v>
      </c>
      <c r="B9" s="151">
        <v>113697</v>
      </c>
      <c r="C9" s="151">
        <v>101217</v>
      </c>
      <c r="D9" s="102">
        <v>122324</v>
      </c>
      <c r="E9" s="102">
        <v>121697</v>
      </c>
      <c r="F9" s="102">
        <v>127918</v>
      </c>
      <c r="G9" s="102">
        <v>123307</v>
      </c>
      <c r="H9" s="102">
        <v>130475</v>
      </c>
      <c r="I9" s="102">
        <v>128190</v>
      </c>
      <c r="J9" s="102">
        <v>120677</v>
      </c>
      <c r="K9" s="102">
        <v>123117</v>
      </c>
      <c r="L9" s="102">
        <v>114134</v>
      </c>
      <c r="M9" s="102">
        <v>122116</v>
      </c>
      <c r="N9" s="162">
        <f t="shared" si="0"/>
        <v>120739.08333333333</v>
      </c>
      <c r="O9" s="102">
        <v>86070</v>
      </c>
      <c r="P9" s="102">
        <v>66048</v>
      </c>
      <c r="Q9" s="102">
        <v>91752</v>
      </c>
      <c r="R9" s="102">
        <v>102620</v>
      </c>
      <c r="S9" s="102">
        <v>111396</v>
      </c>
      <c r="T9" s="102">
        <v>114183</v>
      </c>
      <c r="U9" s="102">
        <v>105588</v>
      </c>
      <c r="V9" s="102">
        <v>99436</v>
      </c>
      <c r="W9" s="102">
        <v>92168</v>
      </c>
      <c r="X9" s="102">
        <v>93619</v>
      </c>
      <c r="Y9" s="102">
        <v>89893</v>
      </c>
      <c r="Z9" s="102">
        <v>87762</v>
      </c>
      <c r="AA9" s="102">
        <v>108385</v>
      </c>
      <c r="AB9" s="102">
        <v>102138</v>
      </c>
      <c r="AC9" s="102">
        <v>111946</v>
      </c>
      <c r="AD9" s="102">
        <v>117265</v>
      </c>
      <c r="AE9" s="102">
        <f t="shared" si="1"/>
        <v>98766.8125</v>
      </c>
      <c r="AF9" s="154">
        <v>-0.29637683500000001</v>
      </c>
      <c r="AG9" s="154">
        <v>-0.45727503600000002</v>
      </c>
      <c r="AH9" s="154">
        <v>-0.28272799799999998</v>
      </c>
      <c r="AI9" s="154">
        <v>-0.16776825300000001</v>
      </c>
      <c r="AJ9" s="154">
        <v>-0.146227247</v>
      </c>
      <c r="AK9" s="154">
        <v>-0.10926749400000001</v>
      </c>
      <c r="AL9" s="154">
        <v>-0.12503625400000001</v>
      </c>
      <c r="AM9" s="154">
        <v>-0.19234549200000001</v>
      </c>
      <c r="AN9" s="154">
        <v>-0.192457988</v>
      </c>
      <c r="AO9" s="154">
        <v>-0.233360084</v>
      </c>
      <c r="AP9" s="155">
        <v>-0.20936348399999999</v>
      </c>
      <c r="AQ9" s="155">
        <v>-0.13293221499999999</v>
      </c>
      <c r="AR9" s="155">
        <v>-0.113951473</v>
      </c>
      <c r="AS9" s="155">
        <v>-0.160718834</v>
      </c>
      <c r="AT9" s="155">
        <v>-0.124861239</v>
      </c>
      <c r="AU9" s="155">
        <v>-4.8999650999999998E-2</v>
      </c>
      <c r="AV9" s="231"/>
      <c r="AW9" s="100"/>
      <c r="AX9" s="100"/>
      <c r="AY9" s="100"/>
      <c r="AZ9" s="151"/>
      <c r="BA9" s="102"/>
      <c r="BB9" s="102"/>
      <c r="BC9" s="102"/>
      <c r="BD9" s="102"/>
      <c r="BE9" s="102"/>
      <c r="BF9" s="102"/>
      <c r="BG9" s="99"/>
      <c r="BH9" s="99"/>
      <c r="BI9" s="99"/>
      <c r="BJ9" s="99"/>
      <c r="BK9" s="99"/>
      <c r="BL9" s="99"/>
      <c r="BM9" s="99"/>
      <c r="BN9" s="99"/>
      <c r="BO9" s="99"/>
      <c r="BP9" s="99"/>
      <c r="BQ9" s="100"/>
      <c r="BR9" s="100"/>
      <c r="BS9" s="100"/>
      <c r="BT9" s="100"/>
      <c r="BU9" s="100"/>
      <c r="BV9" s="100"/>
      <c r="BW9" s="100"/>
    </row>
    <row r="10" spans="1:16384" s="51" customFormat="1" ht="15" customHeight="1" x14ac:dyDescent="0.35">
      <c r="A10" s="103" t="s">
        <v>101</v>
      </c>
      <c r="B10" s="200">
        <v>38770</v>
      </c>
      <c r="C10" s="200">
        <v>33591</v>
      </c>
      <c r="D10" s="130">
        <v>40025</v>
      </c>
      <c r="E10" s="130">
        <v>38787</v>
      </c>
      <c r="F10" s="130">
        <v>40389</v>
      </c>
      <c r="G10" s="130">
        <v>38352</v>
      </c>
      <c r="H10" s="130">
        <v>40050</v>
      </c>
      <c r="I10" s="130">
        <v>39778</v>
      </c>
      <c r="J10" s="130">
        <v>38425</v>
      </c>
      <c r="K10" s="130">
        <v>40000</v>
      </c>
      <c r="L10" s="130">
        <v>37003</v>
      </c>
      <c r="M10" s="130">
        <v>39494</v>
      </c>
      <c r="N10" s="162">
        <f t="shared" si="0"/>
        <v>38722</v>
      </c>
      <c r="O10" s="130">
        <v>27615</v>
      </c>
      <c r="P10" s="130">
        <v>20150</v>
      </c>
      <c r="Q10" s="130">
        <v>26976</v>
      </c>
      <c r="R10" s="130">
        <v>30280</v>
      </c>
      <c r="S10" s="130">
        <v>32895</v>
      </c>
      <c r="T10" s="130">
        <v>33838</v>
      </c>
      <c r="U10" s="130">
        <v>32199</v>
      </c>
      <c r="V10" s="130">
        <v>31614</v>
      </c>
      <c r="W10" s="130">
        <v>29444</v>
      </c>
      <c r="X10" s="130">
        <v>29500</v>
      </c>
      <c r="Y10" s="130">
        <v>28539</v>
      </c>
      <c r="Z10" s="130">
        <v>27267</v>
      </c>
      <c r="AA10" s="130">
        <v>32573</v>
      </c>
      <c r="AB10" s="130">
        <v>29896</v>
      </c>
      <c r="AC10" s="130">
        <v>33103</v>
      </c>
      <c r="AD10" s="130">
        <v>35005</v>
      </c>
      <c r="AE10" s="102">
        <f t="shared" si="1"/>
        <v>30055.875</v>
      </c>
      <c r="AF10" s="156">
        <v>-0.31005621500000002</v>
      </c>
      <c r="AG10" s="156">
        <v>-0.48049604200000001</v>
      </c>
      <c r="AH10" s="156">
        <v>-0.33209537300000003</v>
      </c>
      <c r="AI10" s="156">
        <v>-0.21047142299999999</v>
      </c>
      <c r="AJ10" s="156">
        <v>-0.178651685</v>
      </c>
      <c r="AK10" s="156">
        <v>-0.149328775</v>
      </c>
      <c r="AL10" s="156">
        <v>-0.16202992799999999</v>
      </c>
      <c r="AM10" s="156">
        <v>-0.20965</v>
      </c>
      <c r="AN10" s="156">
        <v>-0.20428073399999999</v>
      </c>
      <c r="AO10" s="156">
        <v>-0.25305109599999998</v>
      </c>
      <c r="AP10" s="157">
        <v>-0.26388960500000003</v>
      </c>
      <c r="AQ10" s="157">
        <v>-0.188264714</v>
      </c>
      <c r="AR10" s="157">
        <v>-0.18618363499999999</v>
      </c>
      <c r="AS10" s="157">
        <v>-0.229226287</v>
      </c>
      <c r="AT10" s="157">
        <v>-0.18039565199999999</v>
      </c>
      <c r="AU10" s="157">
        <v>-8.7270547000000004E-2</v>
      </c>
      <c r="AV10" s="232"/>
      <c r="AW10" s="129"/>
      <c r="AX10" s="129"/>
      <c r="AY10" s="129"/>
      <c r="AZ10" s="200"/>
      <c r="BA10" s="130"/>
      <c r="BB10" s="130"/>
      <c r="BC10" s="130"/>
      <c r="BD10" s="130"/>
      <c r="BE10" s="130"/>
      <c r="BF10" s="130"/>
      <c r="BG10" s="128"/>
      <c r="BH10" s="128"/>
      <c r="BI10" s="128"/>
      <c r="BJ10" s="128"/>
      <c r="BK10" s="128"/>
      <c r="BL10" s="128"/>
      <c r="BM10" s="128"/>
      <c r="BN10" s="128"/>
      <c r="BO10" s="128"/>
      <c r="BP10" s="128"/>
      <c r="BQ10" s="129"/>
      <c r="BR10" s="129"/>
      <c r="BS10" s="129"/>
      <c r="BT10" s="129"/>
      <c r="BU10" s="129"/>
      <c r="BV10" s="129"/>
      <c r="BW10" s="129"/>
    </row>
    <row r="11" spans="1:16384" s="45" customFormat="1" ht="15" customHeight="1" x14ac:dyDescent="0.35">
      <c r="A11" s="197" t="s">
        <v>102</v>
      </c>
      <c r="B11" s="246">
        <f>SUM(B6:B10)</f>
        <v>663670</v>
      </c>
      <c r="C11" s="246">
        <f t="shared" ref="C11:M11" si="2">SUM(C6:C10)</f>
        <v>591923</v>
      </c>
      <c r="D11" s="246">
        <f t="shared" si="2"/>
        <v>682588</v>
      </c>
      <c r="E11" s="246">
        <f t="shared" si="2"/>
        <v>661638</v>
      </c>
      <c r="F11" s="246">
        <f t="shared" si="2"/>
        <v>678032</v>
      </c>
      <c r="G11" s="246">
        <f t="shared" si="2"/>
        <v>650766</v>
      </c>
      <c r="H11" s="246">
        <f t="shared" si="2"/>
        <v>677343</v>
      </c>
      <c r="I11" s="246">
        <f t="shared" si="2"/>
        <v>663701</v>
      </c>
      <c r="J11" s="246">
        <f t="shared" si="2"/>
        <v>649883</v>
      </c>
      <c r="K11" s="246">
        <f t="shared" si="2"/>
        <v>664746</v>
      </c>
      <c r="L11" s="246">
        <f t="shared" si="2"/>
        <v>636444</v>
      </c>
      <c r="M11" s="246">
        <f t="shared" si="2"/>
        <v>689818</v>
      </c>
      <c r="N11" s="247">
        <f>AVERAGE(B11:M11)</f>
        <v>659212.66666666663</v>
      </c>
      <c r="O11" s="248">
        <f>SUM(O6:O10)</f>
        <v>501626</v>
      </c>
      <c r="P11" s="248">
        <f t="shared" ref="P11:AD11" si="3">SUM(P6:P10)</f>
        <v>333556</v>
      </c>
      <c r="Q11" s="248">
        <f t="shared" si="3"/>
        <v>445828</v>
      </c>
      <c r="R11" s="248">
        <f t="shared" si="3"/>
        <v>507166</v>
      </c>
      <c r="S11" s="248">
        <f t="shared" si="3"/>
        <v>570677</v>
      </c>
      <c r="T11" s="248">
        <f t="shared" si="3"/>
        <v>579681</v>
      </c>
      <c r="U11" s="248">
        <f t="shared" si="3"/>
        <v>547337</v>
      </c>
      <c r="V11" s="248">
        <f t="shared" si="3"/>
        <v>519631</v>
      </c>
      <c r="W11" s="248">
        <f t="shared" si="3"/>
        <v>483394</v>
      </c>
      <c r="X11" s="248">
        <f t="shared" si="3"/>
        <v>473370</v>
      </c>
      <c r="Y11" s="248">
        <f t="shared" si="3"/>
        <v>474906</v>
      </c>
      <c r="Z11" s="248">
        <f t="shared" si="3"/>
        <v>450239</v>
      </c>
      <c r="AA11" s="248">
        <f t="shared" si="3"/>
        <v>543067</v>
      </c>
      <c r="AB11" s="248">
        <f t="shared" si="3"/>
        <v>525402</v>
      </c>
      <c r="AC11" s="248">
        <f t="shared" si="3"/>
        <v>579606</v>
      </c>
      <c r="AD11" s="248">
        <f t="shared" si="3"/>
        <v>591161</v>
      </c>
      <c r="AE11" s="246">
        <f>AVERAGE(O11:AD11)</f>
        <v>507915.4375</v>
      </c>
      <c r="AF11" s="249">
        <f>(O11-D11)/D11</f>
        <v>-0.26511160465756795</v>
      </c>
      <c r="AG11" s="249">
        <f t="shared" ref="AG11:CR11" si="4">(P11-E11)/E11</f>
        <v>-0.49586329684812541</v>
      </c>
      <c r="AH11" s="249">
        <f t="shared" si="4"/>
        <v>-0.34246761214809923</v>
      </c>
      <c r="AI11" s="249">
        <f t="shared" si="4"/>
        <v>-0.22066303402451881</v>
      </c>
      <c r="AJ11" s="249">
        <f t="shared" si="4"/>
        <v>-0.15747708325028825</v>
      </c>
      <c r="AK11" s="249">
        <f t="shared" si="4"/>
        <v>-0.12659314962611176</v>
      </c>
      <c r="AL11" s="249">
        <f t="shared" si="4"/>
        <v>-0.157791479389367</v>
      </c>
      <c r="AM11" s="249">
        <f t="shared" si="4"/>
        <v>-0.21830142640948572</v>
      </c>
      <c r="AN11" s="249">
        <f t="shared" si="4"/>
        <v>-0.24047677407595955</v>
      </c>
      <c r="AO11" s="249">
        <f t="shared" si="4"/>
        <v>-0.3137755176002946</v>
      </c>
      <c r="AP11" s="249">
        <f>(Y11-B11)/B11</f>
        <v>-0.28442448807389215</v>
      </c>
      <c r="AQ11" s="249">
        <f t="shared" ref="AQ11:AU11" si="5">(Z11-C11)/C11</f>
        <v>-0.23936221434206814</v>
      </c>
      <c r="AR11" s="249">
        <f t="shared" si="5"/>
        <v>-0.20440001875216091</v>
      </c>
      <c r="AS11" s="249">
        <f t="shared" si="5"/>
        <v>-0.20590715769045914</v>
      </c>
      <c r="AT11" s="249">
        <f t="shared" si="5"/>
        <v>-0.1451642400358685</v>
      </c>
      <c r="AU11" s="250">
        <f t="shared" si="5"/>
        <v>-9.1592062277377734E-2</v>
      </c>
      <c r="AV11" s="201">
        <f t="shared" si="4"/>
        <v>-0.1238018194489728</v>
      </c>
      <c r="AW11" s="163">
        <f t="shared" si="4"/>
        <v>-1.0000004843663131</v>
      </c>
      <c r="AX11" s="163">
        <f t="shared" si="4"/>
        <v>-1.0000009542604211</v>
      </c>
      <c r="AY11" s="164">
        <f t="shared" si="4"/>
        <v>-1.0000007084647557</v>
      </c>
      <c r="AZ11" s="201">
        <f t="shared" si="4"/>
        <v>-1.0000004661533979</v>
      </c>
      <c r="BA11" s="163">
        <f t="shared" si="4"/>
        <v>-1.0000003315963228</v>
      </c>
      <c r="BB11" s="163">
        <f t="shared" si="4"/>
        <v>-1.0000002811687785</v>
      </c>
      <c r="BC11" s="163">
        <f t="shared" si="4"/>
        <v>-1.0000002905561918</v>
      </c>
      <c r="BD11" s="163">
        <f t="shared" si="4"/>
        <v>-1.0000004154940909</v>
      </c>
      <c r="BE11" s="163">
        <f t="shared" si="4"/>
        <v>-1.0000004148969714</v>
      </c>
      <c r="BF11" s="163">
        <f t="shared" si="4"/>
        <v>-1.0000005307784472</v>
      </c>
      <c r="BG11" s="163">
        <f t="shared" si="4"/>
        <v>-1.0000005599839403</v>
      </c>
      <c r="BH11" s="163">
        <f t="shared" si="4"/>
        <v>-9.7126605788377562E-2</v>
      </c>
      <c r="BI11" s="163">
        <f t="shared" si="4"/>
        <v>-0.58778957819343258</v>
      </c>
      <c r="BJ11" s="163">
        <f t="shared" si="4"/>
        <v>-0.39875436278799081</v>
      </c>
      <c r="BK11" s="163">
        <f t="shared" si="4"/>
        <v>-0.34214518223410867</v>
      </c>
      <c r="BL11" s="163">
        <f t="shared" si="4"/>
        <v>-0.41837846887343794</v>
      </c>
      <c r="BM11" s="163">
        <f t="shared" si="4"/>
        <v>-2.204961473336477E-2</v>
      </c>
      <c r="BN11" s="163">
        <f t="shared" si="4"/>
        <v>5.3374808844950818</v>
      </c>
      <c r="BO11" s="163">
        <f t="shared" si="4"/>
        <v>3.5808264779023391</v>
      </c>
      <c r="BP11" s="163">
        <f t="shared" si="4"/>
        <v>3.1584086958388959</v>
      </c>
      <c r="BQ11" s="163">
        <f t="shared" si="4"/>
        <v>2.186993280423033</v>
      </c>
      <c r="BR11" s="163">
        <f t="shared" si="4"/>
        <v>2.515872836295753</v>
      </c>
      <c r="BS11" s="163">
        <f t="shared" si="4"/>
        <v>3.1777700123533132</v>
      </c>
      <c r="BT11" s="163">
        <f t="shared" si="4"/>
        <v>3.8923688787363182</v>
      </c>
      <c r="BU11" s="163">
        <f t="shared" si="4"/>
        <v>3.85655975591385</v>
      </c>
      <c r="BV11" s="163">
        <f t="shared" si="4"/>
        <v>5.888751765929972</v>
      </c>
      <c r="BW11" s="163">
        <f t="shared" si="4"/>
        <v>9.9179824748354495</v>
      </c>
      <c r="BX11" s="163">
        <f t="shared" si="4"/>
        <v>7.0774302383827967</v>
      </c>
      <c r="BY11" s="163">
        <f t="shared" si="4"/>
        <v>-0.90287344125645563</v>
      </c>
      <c r="BZ11" s="163">
        <f t="shared" si="4"/>
        <v>-0.41221098271036261</v>
      </c>
      <c r="CA11" s="163">
        <f t="shared" si="4"/>
        <v>-0.60124591971522123</v>
      </c>
      <c r="CB11" s="163">
        <f t="shared" si="4"/>
        <v>-0.65785497725795627</v>
      </c>
      <c r="CC11" s="163">
        <f t="shared" si="4"/>
        <v>-0.58162166985927788</v>
      </c>
      <c r="CD11" s="163">
        <f t="shared" si="4"/>
        <v>-0.9779503914662967</v>
      </c>
      <c r="CE11" s="163">
        <f t="shared" si="4"/>
        <v>-6.3374793336574129</v>
      </c>
      <c r="CF11" s="163">
        <f t="shared" si="4"/>
        <v>-4.580824990090715</v>
      </c>
      <c r="CG11" s="163">
        <f t="shared" si="4"/>
        <v>-4.158407385425237</v>
      </c>
      <c r="CH11" s="163">
        <f t="shared" si="4"/>
        <v>-3.1869921196147519</v>
      </c>
      <c r="CI11" s="163">
        <f t="shared" si="4"/>
        <v>-3.5158714274481579</v>
      </c>
      <c r="CJ11" s="163">
        <f t="shared" si="4"/>
        <v>-33.717811834968643</v>
      </c>
      <c r="CK11" s="163">
        <f t="shared" si="4"/>
        <v>-7.6220447301898204</v>
      </c>
      <c r="CL11" s="163">
        <f t="shared" si="4"/>
        <v>-10.671517394693184</v>
      </c>
      <c r="CM11" s="163">
        <f t="shared" si="4"/>
        <v>-18.211266069795673</v>
      </c>
      <c r="CN11" s="163">
        <f t="shared" si="4"/>
        <v>-24.705766937628191</v>
      </c>
      <c r="CO11" s="163">
        <f t="shared" si="4"/>
        <v>-321.97750114760311</v>
      </c>
      <c r="CP11" s="163">
        <f t="shared" si="4"/>
        <v>-1.1691572224416249</v>
      </c>
      <c r="CQ11" s="163">
        <f t="shared" si="4"/>
        <v>-1.1151161569135395</v>
      </c>
      <c r="CR11" s="163">
        <f t="shared" si="4"/>
        <v>-1.190363558872968</v>
      </c>
      <c r="CS11" s="163">
        <f t="shared" ref="CS11:FD11" si="6">(CB11-BQ11)/BQ11</f>
        <v>-1.3008033829581345</v>
      </c>
      <c r="CT11" s="163">
        <f t="shared" si="6"/>
        <v>-1.2311808695051651</v>
      </c>
      <c r="CU11" s="163">
        <f t="shared" si="6"/>
        <v>-1.3077473787167093</v>
      </c>
      <c r="CV11" s="163">
        <f t="shared" si="6"/>
        <v>-2.628180558188749</v>
      </c>
      <c r="CW11" s="163">
        <f t="shared" si="6"/>
        <v>-2.1878008588007067</v>
      </c>
      <c r="CX11" s="163">
        <f t="shared" si="6"/>
        <v>-1.7061610933380087</v>
      </c>
      <c r="CY11" s="163">
        <f t="shared" si="6"/>
        <v>-1.3213347198082872</v>
      </c>
      <c r="CZ11" s="163">
        <f t="shared" si="6"/>
        <v>-1.4967723183452446</v>
      </c>
      <c r="DA11" s="163">
        <f t="shared" si="6"/>
        <v>36.34500351239295</v>
      </c>
      <c r="DB11" s="163">
        <f t="shared" si="6"/>
        <v>17.490639623606054</v>
      </c>
      <c r="DC11" s="163">
        <f t="shared" si="6"/>
        <v>16.749005930464733</v>
      </c>
      <c r="DD11" s="163">
        <f t="shared" si="6"/>
        <v>26.682797423990188</v>
      </c>
      <c r="DE11" s="163">
        <f t="shared" si="6"/>
        <v>41.47738386983707</v>
      </c>
      <c r="DF11" s="163">
        <f t="shared" si="6"/>
        <v>328.23704919719279</v>
      </c>
      <c r="DG11" s="163">
        <f t="shared" si="6"/>
        <v>-0.81551699644487929</v>
      </c>
      <c r="DH11" s="163">
        <f t="shared" si="6"/>
        <v>-0.75656870556596911</v>
      </c>
      <c r="DI11" s="163">
        <f t="shared" si="6"/>
        <v>-0.71374532398026658</v>
      </c>
      <c r="DJ11" s="163">
        <f t="shared" si="6"/>
        <v>-0.59183978681585903</v>
      </c>
      <c r="DK11" s="163">
        <f t="shared" si="6"/>
        <v>-0.64982198726226903</v>
      </c>
      <c r="DL11" s="163">
        <f t="shared" si="6"/>
        <v>-0.96121493929922075</v>
      </c>
      <c r="DM11" s="163">
        <f t="shared" si="6"/>
        <v>-0.65518694113944198</v>
      </c>
      <c r="DN11" s="163">
        <f t="shared" si="6"/>
        <v>-0.7949869003738238</v>
      </c>
      <c r="DO11" s="163">
        <f t="shared" si="6"/>
        <v>-0.906312878698326</v>
      </c>
      <c r="DP11" s="163">
        <f t="shared" si="6"/>
        <v>-0.94651715434926142</v>
      </c>
      <c r="DQ11" s="163">
        <f t="shared" si="6"/>
        <v>-0.99535131394892384</v>
      </c>
      <c r="DR11" s="163">
        <f t="shared" si="6"/>
        <v>-32.086497876214956</v>
      </c>
      <c r="DS11" s="163">
        <f t="shared" si="6"/>
        <v>-16.685038294142654</v>
      </c>
      <c r="DT11" s="163">
        <f t="shared" si="6"/>
        <v>-15.070496198928193</v>
      </c>
      <c r="DU11" s="163">
        <f t="shared" si="6"/>
        <v>-21.512552299265472</v>
      </c>
      <c r="DV11" s="163">
        <f t="shared" si="6"/>
        <v>-34.689106854387376</v>
      </c>
      <c r="DW11" s="163">
        <f t="shared" si="6"/>
        <v>-251.99423217295328</v>
      </c>
      <c r="DX11" s="163">
        <f t="shared" si="6"/>
        <v>-0.68970282734040722</v>
      </c>
      <c r="DY11" s="163">
        <f t="shared" si="6"/>
        <v>-0.65418758177986103</v>
      </c>
      <c r="DZ11" s="163">
        <f t="shared" si="6"/>
        <v>-0.58166592429800179</v>
      </c>
      <c r="EA11" s="163">
        <f t="shared" si="6"/>
        <v>-0.55208943052542414</v>
      </c>
      <c r="EB11" s="163">
        <f t="shared" si="6"/>
        <v>-0.56585114563003192</v>
      </c>
      <c r="EC11" s="163">
        <f t="shared" si="6"/>
        <v>-1.0264469623443966</v>
      </c>
      <c r="ED11" s="163">
        <f t="shared" si="6"/>
        <v>-1.0374592899538777</v>
      </c>
      <c r="EE11" s="163">
        <f t="shared" si="6"/>
        <v>-1.0474647214093957</v>
      </c>
      <c r="EF11" s="163">
        <f t="shared" si="6"/>
        <v>-1.0339661866893863</v>
      </c>
      <c r="EG11" s="163">
        <f t="shared" si="6"/>
        <v>-1.0228200784629906</v>
      </c>
      <c r="EH11" s="163">
        <f t="shared" si="6"/>
        <v>-1.0030324161041033</v>
      </c>
      <c r="EI11" s="163">
        <f t="shared" si="6"/>
        <v>38.344977500274183</v>
      </c>
      <c r="EJ11" s="163">
        <f t="shared" si="6"/>
        <v>21.053566545104474</v>
      </c>
      <c r="EK11" s="163">
        <f t="shared" si="6"/>
        <v>20.114668905830701</v>
      </c>
      <c r="EL11" s="163">
        <f t="shared" si="6"/>
        <v>35.348607813280957</v>
      </c>
      <c r="EM11" s="163">
        <f t="shared" si="6"/>
        <v>52.382476330993711</v>
      </c>
      <c r="EN11" s="163">
        <f t="shared" si="6"/>
        <v>261.16220937709426</v>
      </c>
      <c r="EO11" s="163">
        <f t="shared" si="6"/>
        <v>5.268097398421636E-2</v>
      </c>
      <c r="EP11" s="163">
        <f t="shared" si="6"/>
        <v>-0.17710897944073697</v>
      </c>
      <c r="EQ11" s="163">
        <f t="shared" si="6"/>
        <v>-0.3582062685312295</v>
      </c>
      <c r="ER11" s="163">
        <f t="shared" si="6"/>
        <v>-0.41671481812182232</v>
      </c>
      <c r="ES11" s="163">
        <f t="shared" si="6"/>
        <v>-0.43150610472889939</v>
      </c>
      <c r="ET11" s="163">
        <f t="shared" si="6"/>
        <v>-0.96801000326354469</v>
      </c>
      <c r="EU11" s="163">
        <f t="shared" si="6"/>
        <v>-0.93782098238767109</v>
      </c>
      <c r="EV11" s="163">
        <f t="shared" si="6"/>
        <v>-0.93049567130484456</v>
      </c>
      <c r="EW11" s="163">
        <f t="shared" si="6"/>
        <v>-0.95193661020293296</v>
      </c>
      <c r="EX11" s="163">
        <f t="shared" si="6"/>
        <v>-0.97051466090619087</v>
      </c>
      <c r="EY11" s="163">
        <f t="shared" si="6"/>
        <v>-0.99601962153079882</v>
      </c>
      <c r="EZ11" s="163">
        <f t="shared" si="6"/>
        <v>-56.59637568565276</v>
      </c>
      <c r="FA11" s="163">
        <f t="shared" si="6"/>
        <v>-33.182767040339748</v>
      </c>
      <c r="FB11" s="163">
        <f t="shared" si="6"/>
        <v>-35.58113680994223</v>
      </c>
      <c r="FC11" s="163">
        <f t="shared" si="6"/>
        <v>-65.026959870685531</v>
      </c>
      <c r="FD11" s="163">
        <f t="shared" si="6"/>
        <v>-93.572890830979659</v>
      </c>
      <c r="FE11" s="163">
        <f t="shared" ref="FE11:HP11" si="7">(EN11-EC11)/EC11</f>
        <v>-255.43322349612868</v>
      </c>
      <c r="FF11" s="163">
        <f t="shared" si="7"/>
        <v>-1.0507788348847487</v>
      </c>
      <c r="FG11" s="163">
        <f t="shared" si="7"/>
        <v>-0.83091652079467515</v>
      </c>
      <c r="FH11" s="163">
        <f t="shared" si="7"/>
        <v>-0.65356094508452411</v>
      </c>
      <c r="FI11" s="163">
        <f t="shared" si="7"/>
        <v>-0.59258248161492211</v>
      </c>
      <c r="FJ11" s="163">
        <f t="shared" si="7"/>
        <v>-0.56979844539330027</v>
      </c>
      <c r="FK11" s="163">
        <f t="shared" si="7"/>
        <v>-1.0252447664953415</v>
      </c>
      <c r="FL11" s="163">
        <f t="shared" si="7"/>
        <v>-1.0445445184015978</v>
      </c>
      <c r="FM11" s="163">
        <f t="shared" si="7"/>
        <v>-1.0462595569263939</v>
      </c>
      <c r="FN11" s="163">
        <f t="shared" si="7"/>
        <v>-1.0269299604451545</v>
      </c>
      <c r="FO11" s="163">
        <f t="shared" si="7"/>
        <v>-1.0185274681321614</v>
      </c>
      <c r="FP11" s="163">
        <f t="shared" si="7"/>
        <v>-1.0038137968885561</v>
      </c>
      <c r="FQ11" s="163">
        <f t="shared" si="7"/>
        <v>-1075.3228798808748</v>
      </c>
      <c r="FR11" s="163">
        <f t="shared" si="7"/>
        <v>186.35790328148292</v>
      </c>
      <c r="FS11" s="163">
        <f t="shared" si="7"/>
        <v>98.331418614859231</v>
      </c>
      <c r="FT11" s="163">
        <f t="shared" si="7"/>
        <v>155.04667039144158</v>
      </c>
      <c r="FU11" s="163">
        <f t="shared" si="7"/>
        <v>215.8518354792879</v>
      </c>
      <c r="FV11" s="163">
        <f t="shared" si="7"/>
        <v>262.87457013353395</v>
      </c>
      <c r="FW11" s="163">
        <f t="shared" si="7"/>
        <v>0.12044713715989742</v>
      </c>
      <c r="FX11" s="163">
        <f t="shared" si="7"/>
        <v>-0.10701731730844964</v>
      </c>
      <c r="FY11" s="163">
        <f t="shared" si="7"/>
        <v>-0.31344068703776545</v>
      </c>
      <c r="FZ11" s="163">
        <f t="shared" si="7"/>
        <v>-0.38941418869281708</v>
      </c>
      <c r="GA11" s="163">
        <f t="shared" si="7"/>
        <v>-0.4279244775142404</v>
      </c>
      <c r="GB11" s="163">
        <f t="shared" si="7"/>
        <v>-0.9818849748932732</v>
      </c>
      <c r="GC11" s="163">
        <f t="shared" si="7"/>
        <v>-0.96852147630932151</v>
      </c>
      <c r="GD11" s="163">
        <f t="shared" si="7"/>
        <v>-0.97059510598227872</v>
      </c>
      <c r="GE11" s="163">
        <f t="shared" si="7"/>
        <v>-0.98420762769030967</v>
      </c>
      <c r="GF11" s="163">
        <f t="shared" si="7"/>
        <v>-0.98911514372285536</v>
      </c>
      <c r="GG11" s="163">
        <f t="shared" si="7"/>
        <v>-0.9960701517870334</v>
      </c>
      <c r="GH11" s="163">
        <f t="shared" si="7"/>
        <v>1022.3579552435676</v>
      </c>
      <c r="GI11" s="163">
        <f t="shared" si="7"/>
        <v>-225.27993500869766</v>
      </c>
      <c r="GJ11" s="163">
        <f t="shared" si="7"/>
        <v>-151.45485712452137</v>
      </c>
      <c r="GK11" s="163">
        <f t="shared" si="7"/>
        <v>-262.64572055674699</v>
      </c>
      <c r="GL11" s="163">
        <f t="shared" si="7"/>
        <v>-379.821383639082</v>
      </c>
      <c r="GM11" s="163">
        <f t="shared" si="7"/>
        <v>-257.40176738685983</v>
      </c>
      <c r="GN11" s="163">
        <f t="shared" si="7"/>
        <v>-1.1153106785187197</v>
      </c>
      <c r="GO11" s="163">
        <f t="shared" si="7"/>
        <v>-0.89771437058808301</v>
      </c>
      <c r="GP11" s="163">
        <f t="shared" si="7"/>
        <v>-0.69477890497819839</v>
      </c>
      <c r="GQ11" s="163">
        <f t="shared" si="7"/>
        <v>-0.61766942878138686</v>
      </c>
      <c r="GR11" s="163">
        <f t="shared" si="7"/>
        <v>-0.57370133899270492</v>
      </c>
      <c r="GS11" s="163">
        <f t="shared" si="7"/>
        <v>-0.99908689288281294</v>
      </c>
      <c r="GT11" s="163">
        <f t="shared" si="7"/>
        <v>-1.0051971043849233</v>
      </c>
      <c r="GU11" s="163">
        <f t="shared" si="7"/>
        <v>-1.009870650903389</v>
      </c>
      <c r="GV11" s="163">
        <f t="shared" si="7"/>
        <v>-1.0063478153075167</v>
      </c>
      <c r="GW11" s="163">
        <f t="shared" si="7"/>
        <v>-1.0045823800456761</v>
      </c>
      <c r="GX11" s="163">
        <f t="shared" si="7"/>
        <v>-1.0037891460983885</v>
      </c>
      <c r="GY11" s="163">
        <f t="shared" si="7"/>
        <v>8487.0220431171783</v>
      </c>
      <c r="GZ11" s="163">
        <f t="shared" si="7"/>
        <v>2104.0792588958916</v>
      </c>
      <c r="HA11" s="163">
        <f t="shared" si="7"/>
        <v>482.20101182739262</v>
      </c>
      <c r="HB11" s="163">
        <f t="shared" si="7"/>
        <v>673.46366409604741</v>
      </c>
      <c r="HC11" s="163">
        <f t="shared" si="7"/>
        <v>886.58975846723411</v>
      </c>
      <c r="HD11" s="163">
        <f t="shared" si="7"/>
        <v>261.15063267959505</v>
      </c>
      <c r="HE11" s="163">
        <f t="shared" si="7"/>
        <v>0.15156009009604798</v>
      </c>
      <c r="HF11" s="163">
        <f t="shared" si="7"/>
        <v>-7.5088710982565338E-2</v>
      </c>
      <c r="HG11" s="163">
        <f t="shared" si="7"/>
        <v>-0.29407283033492482</v>
      </c>
      <c r="HH11" s="163">
        <f t="shared" si="7"/>
        <v>-0.37553334138977207</v>
      </c>
      <c r="HI11" s="163">
        <f t="shared" si="7"/>
        <v>-0.42403520679398271</v>
      </c>
      <c r="HJ11" s="163">
        <f t="shared" si="7"/>
        <v>-1.0009772378527095</v>
      </c>
      <c r="HK11" s="163">
        <f t="shared" si="7"/>
        <v>-0.99553800872525056</v>
      </c>
      <c r="HL11" s="163">
        <f t="shared" si="7"/>
        <v>-0.99333220029996716</v>
      </c>
      <c r="HM11" s="163">
        <f t="shared" si="7"/>
        <v>-0.99616842104575598</v>
      </c>
      <c r="HN11" s="163">
        <f t="shared" si="7"/>
        <v>-0.99735511894980544</v>
      </c>
      <c r="HO11" s="163">
        <f t="shared" si="7"/>
        <v>-0.99610030204419797</v>
      </c>
      <c r="HP11" s="163">
        <f t="shared" si="7"/>
        <v>-7610.5586696875062</v>
      </c>
      <c r="HQ11" s="163">
        <f t="shared" ref="HQ11:KB11" si="8">(GZ11-GO11)/GO11</f>
        <v>-2344.8181762842137</v>
      </c>
      <c r="HR11" s="163">
        <f t="shared" si="8"/>
        <v>-695.03519360237874</v>
      </c>
      <c r="HS11" s="163">
        <f t="shared" si="8"/>
        <v>-1091.3302522592678</v>
      </c>
      <c r="HT11" s="163">
        <f t="shared" si="8"/>
        <v>-1546.3855485571871</v>
      </c>
      <c r="HU11" s="163">
        <f t="shared" si="8"/>
        <v>-262.38930911810741</v>
      </c>
      <c r="HV11" s="163">
        <f t="shared" si="8"/>
        <v>-1.1507764889442125</v>
      </c>
      <c r="HW11" s="163">
        <f t="shared" si="8"/>
        <v>-0.92564521910267017</v>
      </c>
      <c r="HX11" s="163">
        <f t="shared" si="8"/>
        <v>-0.70778211482968945</v>
      </c>
      <c r="HY11" s="163">
        <f t="shared" si="8"/>
        <v>-0.62617964554315853</v>
      </c>
      <c r="HZ11" s="163">
        <f t="shared" si="8"/>
        <v>-0.57756545939736625</v>
      </c>
      <c r="IA11" s="163">
        <f t="shared" si="8"/>
        <v>-1.0001179421041642</v>
      </c>
      <c r="IB11" s="163">
        <f t="shared" si="8"/>
        <v>-1.0004731466291092</v>
      </c>
      <c r="IC11" s="163">
        <f t="shared" si="8"/>
        <v>-1.0020599960927821</v>
      </c>
      <c r="ID11" s="163">
        <f t="shared" si="8"/>
        <v>-1.001479171741779</v>
      </c>
      <c r="IE11" s="163">
        <f t="shared" si="8"/>
        <v>-1.001124934175502</v>
      </c>
      <c r="IF11" s="163">
        <f t="shared" si="8"/>
        <v>-1.0038142748950041</v>
      </c>
      <c r="IG11" s="163">
        <f t="shared" si="8"/>
        <v>-50215.793781558692</v>
      </c>
      <c r="IH11" s="163">
        <f t="shared" si="8"/>
        <v>31226.306283479167</v>
      </c>
      <c r="II11" s="163">
        <f t="shared" si="8"/>
        <v>2362.4797978813299</v>
      </c>
      <c r="IJ11" s="163">
        <f t="shared" si="8"/>
        <v>2905.0808508253294</v>
      </c>
      <c r="IK11" s="163">
        <f t="shared" si="8"/>
        <v>3645.8329133540501</v>
      </c>
      <c r="IL11" s="163">
        <f t="shared" si="8"/>
        <v>261.13314268862234</v>
      </c>
      <c r="IM11" s="163">
        <f t="shared" si="8"/>
        <v>0.1559342575154303</v>
      </c>
      <c r="IN11" s="163">
        <f t="shared" si="8"/>
        <v>-6.8141333963458381E-2</v>
      </c>
      <c r="IO11" s="163">
        <f t="shared" si="8"/>
        <v>-0.28949553120076305</v>
      </c>
      <c r="IP11" s="163">
        <f t="shared" si="8"/>
        <v>-0.37215979178759029</v>
      </c>
      <c r="IQ11" s="163">
        <f t="shared" si="8"/>
        <v>-0.42017339196455833</v>
      </c>
      <c r="IR11" s="163">
        <f t="shared" si="8"/>
        <v>-0.99986858810430201</v>
      </c>
      <c r="IS11" s="163">
        <f t="shared" si="8"/>
        <v>-0.99957332591637671</v>
      </c>
      <c r="IT11" s="163">
        <f t="shared" si="8"/>
        <v>-0.99855826006320769</v>
      </c>
      <c r="IU11" s="163">
        <f t="shared" si="8"/>
        <v>-0.99908233170511995</v>
      </c>
      <c r="IV11" s="163">
        <f t="shared" si="8"/>
        <v>-0.99935260327858755</v>
      </c>
      <c r="IW11" s="163">
        <f t="shared" si="8"/>
        <v>-0.99617433241366116</v>
      </c>
      <c r="IX11" s="163">
        <f t="shared" si="8"/>
        <v>43635.443969783832</v>
      </c>
      <c r="IY11" s="163">
        <f t="shared" si="8"/>
        <v>-33735.637892636951</v>
      </c>
      <c r="IZ11" s="163">
        <f t="shared" si="8"/>
        <v>-3338.863091454074</v>
      </c>
      <c r="JA11" s="163">
        <f t="shared" si="8"/>
        <v>-4640.3728564993753</v>
      </c>
      <c r="JB11" s="163">
        <f t="shared" si="8"/>
        <v>-6313.4150761337496</v>
      </c>
      <c r="JC11" s="163">
        <f t="shared" si="8"/>
        <v>-262.10234772832905</v>
      </c>
      <c r="JD11" s="163">
        <f t="shared" si="8"/>
        <v>-1.1558605126392638</v>
      </c>
      <c r="JE11" s="163">
        <f t="shared" si="8"/>
        <v>-0.93199874834924645</v>
      </c>
      <c r="JF11" s="163">
        <f t="shared" si="8"/>
        <v>-0.71093204994241621</v>
      </c>
      <c r="JG11" s="163">
        <f t="shared" si="8"/>
        <v>-0.62825839305052322</v>
      </c>
      <c r="JH11" s="163">
        <f t="shared" si="8"/>
        <v>-0.58142317511024921</v>
      </c>
      <c r="JI11" s="163">
        <f t="shared" si="8"/>
        <v>-0.99998008856352139</v>
      </c>
      <c r="JJ11" s="163">
        <f t="shared" si="8"/>
        <v>-1.0000320106168448</v>
      </c>
      <c r="JK11" s="163">
        <f t="shared" si="8"/>
        <v>-1.0004226737773414</v>
      </c>
      <c r="JL11" s="163">
        <f t="shared" si="8"/>
        <v>-1.0003439086149433</v>
      </c>
      <c r="JM11" s="163">
        <f t="shared" si="8"/>
        <v>-1.0002741081741893</v>
      </c>
      <c r="JN11" s="163">
        <f t="shared" si="8"/>
        <v>-1.0038148138614542</v>
      </c>
      <c r="JO11" s="163">
        <f t="shared" si="8"/>
        <v>279831.31308531377</v>
      </c>
      <c r="JP11" s="163">
        <f t="shared" si="8"/>
        <v>495082.32065715204</v>
      </c>
      <c r="JQ11" s="163">
        <f t="shared" si="8"/>
        <v>11532.383875064368</v>
      </c>
      <c r="JR11" s="163">
        <f t="shared" si="8"/>
        <v>12467.764651362075</v>
      </c>
      <c r="JS11" s="163">
        <f t="shared" si="8"/>
        <v>15024.737461895938</v>
      </c>
      <c r="JT11" s="163">
        <f t="shared" si="8"/>
        <v>261.13679562157392</v>
      </c>
      <c r="JU11" s="163">
        <f t="shared" si="8"/>
        <v>0.1563538988794124</v>
      </c>
      <c r="JV11" s="163">
        <f t="shared" si="8"/>
        <v>-6.665561177146348E-2</v>
      </c>
      <c r="JW11" s="163">
        <f t="shared" si="8"/>
        <v>-0.28841495101902326</v>
      </c>
      <c r="JX11" s="163">
        <f t="shared" si="8"/>
        <v>-0.37133461103779714</v>
      </c>
      <c r="JY11" s="163">
        <f t="shared" si="8"/>
        <v>-0.41634395086098908</v>
      </c>
      <c r="JZ11" s="163">
        <f t="shared" si="8"/>
        <v>-1.0000229166933481</v>
      </c>
      <c r="KA11" s="163">
        <f t="shared" si="8"/>
        <v>-0.99997035680742719</v>
      </c>
      <c r="KB11" s="163">
        <f t="shared" si="8"/>
        <v>-0.99970037026186009</v>
      </c>
      <c r="KC11" s="163">
        <f t="shared" ref="KC11:MN11" si="9">(JL11-JA11)/JA11</f>
        <v>-0.99978442596326844</v>
      </c>
      <c r="KD11" s="163">
        <f t="shared" si="9"/>
        <v>-0.9998415637026693</v>
      </c>
      <c r="KE11" s="163">
        <f t="shared" si="9"/>
        <v>-0.99617014184511643</v>
      </c>
      <c r="KF11" s="163">
        <f t="shared" si="9"/>
        <v>-242098.82238027471</v>
      </c>
      <c r="KG11" s="163">
        <f t="shared" si="9"/>
        <v>-531205.92010750063</v>
      </c>
      <c r="KH11" s="163">
        <f t="shared" si="9"/>
        <v>-16222.49947522898</v>
      </c>
      <c r="KI11" s="163">
        <f t="shared" si="9"/>
        <v>-19845.963138215397</v>
      </c>
      <c r="KJ11" s="163">
        <f t="shared" si="9"/>
        <v>-25842.31163854443</v>
      </c>
      <c r="KK11" s="163">
        <f t="shared" si="9"/>
        <v>-262.14199533382589</v>
      </c>
      <c r="KL11" s="163">
        <f t="shared" si="9"/>
        <v>-1.1563488940548707</v>
      </c>
      <c r="KM11" s="163">
        <f t="shared" si="9"/>
        <v>-0.93337254990454299</v>
      </c>
      <c r="KN11" s="163">
        <f t="shared" si="9"/>
        <v>-0.71168420326729731</v>
      </c>
      <c r="KO11" s="163">
        <f t="shared" si="9"/>
        <v>-0.62876714692175928</v>
      </c>
      <c r="KP11" s="163">
        <f t="shared" si="9"/>
        <v>-0.58523828786765386</v>
      </c>
      <c r="KQ11" s="163">
        <f t="shared" si="9"/>
        <v>-1.0000035736633819</v>
      </c>
      <c r="KR11" s="163">
        <f t="shared" si="9"/>
        <v>-1.0000020198062325</v>
      </c>
      <c r="KS11" s="163">
        <f t="shared" si="9"/>
        <v>-1.0000866863591336</v>
      </c>
      <c r="KT11" s="163">
        <f t="shared" si="9"/>
        <v>-1.0000801895491229</v>
      </c>
      <c r="KU11" s="163">
        <f t="shared" si="9"/>
        <v>-1.0000665463583798</v>
      </c>
      <c r="KV11" s="163">
        <f t="shared" si="9"/>
        <v>-1.0038147444502181</v>
      </c>
      <c r="KW11" s="163">
        <f t="shared" si="9"/>
        <v>-1548403.8483804737</v>
      </c>
      <c r="KX11" s="163">
        <f t="shared" si="9"/>
        <v>7969409.3165507196</v>
      </c>
      <c r="KY11" s="163">
        <f t="shared" si="9"/>
        <v>56246.082260860247</v>
      </c>
      <c r="KZ11" s="163">
        <f t="shared" si="9"/>
        <v>53443.959204719351</v>
      </c>
      <c r="LA11" s="163">
        <f t="shared" si="9"/>
        <v>62068.621967854138</v>
      </c>
      <c r="LB11" s="163">
        <f t="shared" si="9"/>
        <v>261.13598804377239</v>
      </c>
      <c r="LC11" s="163">
        <f t="shared" si="9"/>
        <v>0.15638317294395426</v>
      </c>
      <c r="LD11" s="163">
        <f t="shared" si="9"/>
        <v>-6.6347700101324653E-2</v>
      </c>
      <c r="LE11" s="163">
        <f t="shared" si="9"/>
        <v>-0.28816234301548899</v>
      </c>
      <c r="LF11" s="163">
        <f t="shared" si="9"/>
        <v>-0.37113321775374736</v>
      </c>
      <c r="LG11" s="163">
        <f t="shared" si="9"/>
        <v>-0.4125117153344211</v>
      </c>
      <c r="LH11" s="163">
        <f t="shared" si="9"/>
        <v>-0.99999586944057051</v>
      </c>
      <c r="LI11" s="163">
        <f t="shared" si="9"/>
        <v>-0.99999811748705736</v>
      </c>
      <c r="LJ11" s="163">
        <f t="shared" si="9"/>
        <v>-0.99993835187432822</v>
      </c>
      <c r="LK11" s="163">
        <f t="shared" si="9"/>
        <v>-0.99994960787830844</v>
      </c>
      <c r="LL11" s="163">
        <f t="shared" si="9"/>
        <v>-0.99996130119625726</v>
      </c>
      <c r="LM11" s="163">
        <f t="shared" si="9"/>
        <v>-0.99617072135591289</v>
      </c>
      <c r="LN11" s="163">
        <f t="shared" si="9"/>
        <v>1339044.5565282006</v>
      </c>
      <c r="LO11" s="163">
        <f t="shared" si="9"/>
        <v>-8538295.0792138781</v>
      </c>
      <c r="LP11" s="163">
        <f t="shared" si="9"/>
        <v>-79033.360143218059</v>
      </c>
      <c r="LQ11" s="163">
        <f t="shared" si="9"/>
        <v>-84999.014712383912</v>
      </c>
      <c r="LR11" s="163">
        <f t="shared" si="9"/>
        <v>-106058.00832391604</v>
      </c>
      <c r="LS11" s="163">
        <f t="shared" si="9"/>
        <v>-262.13505483498921</v>
      </c>
      <c r="LT11" s="163">
        <f t="shared" si="9"/>
        <v>-1.1563828570808847</v>
      </c>
      <c r="LU11" s="163">
        <f t="shared" si="9"/>
        <v>-0.93365805084070586</v>
      </c>
      <c r="LV11" s="163">
        <f t="shared" si="9"/>
        <v>-0.71186076274003152</v>
      </c>
      <c r="LW11" s="163">
        <f t="shared" si="9"/>
        <v>-0.62889147816694424</v>
      </c>
      <c r="LX11" s="163">
        <f t="shared" si="9"/>
        <v>-0.58905593127111244</v>
      </c>
      <c r="LY11" s="163">
        <f t="shared" si="9"/>
        <v>-0.99999935417632135</v>
      </c>
      <c r="LZ11" s="163">
        <f t="shared" si="9"/>
        <v>-1.0000001254795781</v>
      </c>
      <c r="MA11" s="163">
        <f t="shared" si="9"/>
        <v>-1.0000177779200201</v>
      </c>
      <c r="MB11" s="163">
        <f t="shared" si="9"/>
        <v>-1.0000187102456997</v>
      </c>
      <c r="MC11" s="163">
        <f t="shared" si="9"/>
        <v>-1.0000161105768017</v>
      </c>
      <c r="MD11" s="163">
        <f t="shared" si="9"/>
        <v>-1.0038147584667223</v>
      </c>
      <c r="ME11" s="163">
        <f t="shared" si="9"/>
        <v>8562586.2101220079</v>
      </c>
      <c r="MF11" s="163">
        <f t="shared" si="9"/>
        <v>128690142.98651943</v>
      </c>
      <c r="MG11" s="163">
        <f t="shared" si="9"/>
        <v>274265.78765923949</v>
      </c>
      <c r="MH11" s="163">
        <f t="shared" si="9"/>
        <v>229024.61842034329</v>
      </c>
      <c r="MI11" s="163">
        <f t="shared" si="9"/>
        <v>257102.02127525123</v>
      </c>
      <c r="MJ11" s="163">
        <f t="shared" si="9"/>
        <v>261.13613760388421</v>
      </c>
      <c r="MK11" s="163">
        <f t="shared" si="9"/>
        <v>0.15638503399067791</v>
      </c>
      <c r="ML11" s="163">
        <f t="shared" si="9"/>
        <v>-6.6284387341863302E-2</v>
      </c>
      <c r="MM11" s="163">
        <f t="shared" si="9"/>
        <v>-0.288103363278019</v>
      </c>
      <c r="MN11" s="163">
        <f t="shared" si="9"/>
        <v>-0.37108418354330397</v>
      </c>
      <c r="MO11" s="163">
        <f t="shared" ref="MO11:OZ11" si="10">(LX11-LM11)/LM11</f>
        <v>-0.40867973868040042</v>
      </c>
      <c r="MP11" s="163">
        <f t="shared" si="10"/>
        <v>-1.0000007468006566</v>
      </c>
      <c r="MQ11" s="163">
        <f t="shared" si="10"/>
        <v>-0.99999988288058494</v>
      </c>
      <c r="MR11" s="163">
        <f t="shared" si="10"/>
        <v>-0.99998734689027391</v>
      </c>
      <c r="MS11" s="163">
        <f t="shared" si="10"/>
        <v>-0.99998823493762101</v>
      </c>
      <c r="MT11" s="163">
        <f t="shared" si="10"/>
        <v>-0.99999057104572886</v>
      </c>
      <c r="MU11" s="163">
        <f t="shared" si="10"/>
        <v>-0.99617061991537681</v>
      </c>
      <c r="MV11" s="163">
        <f t="shared" si="10"/>
        <v>-7404630.1482882872</v>
      </c>
      <c r="MW11" s="163">
        <f t="shared" si="10"/>
        <v>-137834342.88849041</v>
      </c>
      <c r="MX11" s="163">
        <f t="shared" si="10"/>
        <v>-385281.1025351641</v>
      </c>
      <c r="MY11" s="163">
        <f t="shared" si="10"/>
        <v>-364172.92213812587</v>
      </c>
      <c r="MZ11" s="163">
        <f t="shared" si="10"/>
        <v>-436465.53184921801</v>
      </c>
      <c r="NA11" s="163">
        <f t="shared" si="10"/>
        <v>-262.13630625189415</v>
      </c>
      <c r="NB11" s="163">
        <f t="shared" si="10"/>
        <v>-1.1563850143675523</v>
      </c>
      <c r="NC11" s="163">
        <f t="shared" si="10"/>
        <v>-0.93371679103572436</v>
      </c>
      <c r="ND11" s="163">
        <f t="shared" si="10"/>
        <v>-0.71190202710583939</v>
      </c>
      <c r="NE11" s="163">
        <f t="shared" si="10"/>
        <v>-0.62892179474062126</v>
      </c>
      <c r="NF11" s="163">
        <f t="shared" si="10"/>
        <v>-0.59287335115032713</v>
      </c>
      <c r="NG11" s="163">
        <f t="shared" si="10"/>
        <v>-1.0000001167872326</v>
      </c>
      <c r="NH11" s="163">
        <f t="shared" si="10"/>
        <v>-1.0000000077706019</v>
      </c>
      <c r="NI11" s="163">
        <f t="shared" si="10"/>
        <v>-1.0000036460520847</v>
      </c>
      <c r="NJ11" s="163">
        <f t="shared" si="10"/>
        <v>-1.0000043662914575</v>
      </c>
      <c r="NK11" s="163">
        <f t="shared" si="10"/>
        <v>-1.0000038894698926</v>
      </c>
      <c r="NL11" s="163">
        <f t="shared" si="10"/>
        <v>-1.0038147558934432</v>
      </c>
      <c r="NM11" s="163">
        <f t="shared" si="10"/>
        <v>-47348714.360446475</v>
      </c>
      <c r="NN11" s="163">
        <f t="shared" si="10"/>
        <v>2079439040.6193562</v>
      </c>
      <c r="NO11" s="163">
        <f t="shared" si="10"/>
        <v>1337300.6481010977</v>
      </c>
      <c r="NP11" s="163">
        <f t="shared" si="10"/>
        <v>981374.48914322932</v>
      </c>
      <c r="NQ11" s="163">
        <f t="shared" si="10"/>
        <v>1067988.1625127688</v>
      </c>
      <c r="NR11" s="163">
        <f t="shared" si="10"/>
        <v>261.13611048847474</v>
      </c>
      <c r="NS11" s="163">
        <f t="shared" si="10"/>
        <v>0.15638514980270457</v>
      </c>
      <c r="NT11" s="163">
        <f t="shared" si="10"/>
        <v>-6.627139439377451E-2</v>
      </c>
      <c r="NU11" s="163">
        <f t="shared" si="10"/>
        <v>-0.28808959722386368</v>
      </c>
      <c r="NV11" s="163">
        <f t="shared" si="10"/>
        <v>-0.37107227512862107</v>
      </c>
      <c r="NW11" s="163">
        <f t="shared" si="10"/>
        <v>-0.40484758404068288</v>
      </c>
      <c r="NX11" s="163">
        <f t="shared" si="10"/>
        <v>-0.99999986494934978</v>
      </c>
      <c r="NY11" s="163">
        <f t="shared" si="10"/>
        <v>-0.99999999274491413</v>
      </c>
      <c r="NZ11" s="163">
        <f t="shared" si="10"/>
        <v>-0.99999740448301389</v>
      </c>
      <c r="OA11" s="163">
        <f t="shared" si="10"/>
        <v>-0.99999725403975559</v>
      </c>
      <c r="OB11" s="163">
        <f t="shared" si="10"/>
        <v>-0.99999770885942529</v>
      </c>
      <c r="OC11" s="163">
        <f t="shared" si="10"/>
        <v>-0.99617063820633522</v>
      </c>
      <c r="OD11" s="163">
        <f t="shared" si="10"/>
        <v>40945457.27917213</v>
      </c>
      <c r="OE11" s="163">
        <f t="shared" si="10"/>
        <v>-2227055421.4265094</v>
      </c>
      <c r="OF11" s="163">
        <f t="shared" si="10"/>
        <v>-1878490.7319898759</v>
      </c>
      <c r="OG11" s="163">
        <f t="shared" si="10"/>
        <v>-1560408.8239138871</v>
      </c>
      <c r="OH11" s="163">
        <f t="shared" si="10"/>
        <v>-1801377.5679307333</v>
      </c>
      <c r="OI11" s="163">
        <f t="shared" si="10"/>
        <v>-262.13607999111468</v>
      </c>
      <c r="OJ11" s="163">
        <f t="shared" si="10"/>
        <v>-1.1563851485874979</v>
      </c>
      <c r="OK11" s="163">
        <f t="shared" si="10"/>
        <v>-0.93372884723430016</v>
      </c>
      <c r="OL11" s="163">
        <f t="shared" si="10"/>
        <v>-0.71191166065379141</v>
      </c>
      <c r="OM11" s="163">
        <f t="shared" si="10"/>
        <v>-0.6289291681402075</v>
      </c>
      <c r="ON11" s="163">
        <f t="shared" si="10"/>
        <v>-0.59669094156685398</v>
      </c>
      <c r="OO11" s="163">
        <f t="shared" si="10"/>
        <v>-0.99999997888010517</v>
      </c>
      <c r="OP11" s="163">
        <f t="shared" si="10"/>
        <v>-1.0000000004808989</v>
      </c>
      <c r="OQ11" s="163">
        <f t="shared" si="10"/>
        <v>-1.000000747773065</v>
      </c>
      <c r="OR11" s="163">
        <f t="shared" si="10"/>
        <v>-1.0000010189762063</v>
      </c>
      <c r="OS11" s="163">
        <f t="shared" si="10"/>
        <v>-1.0000009363378211</v>
      </c>
      <c r="OT11" s="163">
        <f t="shared" si="10"/>
        <v>-1.0038147563595969</v>
      </c>
      <c r="OU11" s="163">
        <f t="shared" si="10"/>
        <v>261824458.23304677</v>
      </c>
      <c r="OV11" s="163">
        <f t="shared" si="10"/>
        <v>33605078657.72998</v>
      </c>
      <c r="OW11" s="163">
        <f t="shared" si="10"/>
        <v>6520507.7239931505</v>
      </c>
      <c r="OX11" s="163">
        <f t="shared" si="10"/>
        <v>4205133.4940093365</v>
      </c>
      <c r="OY11" s="163">
        <f t="shared" si="10"/>
        <v>4449519.3601109153</v>
      </c>
      <c r="OZ11" s="163">
        <f t="shared" si="10"/>
        <v>261.13611539276752</v>
      </c>
      <c r="PA11" s="163">
        <f t="shared" ref="PA11:RL11" si="11">(OJ11-NY11)/NY11</f>
        <v>0.15638515697717145</v>
      </c>
      <c r="PB11" s="163">
        <f t="shared" si="11"/>
        <v>-6.6268729250326133E-2</v>
      </c>
      <c r="PC11" s="163">
        <f t="shared" si="11"/>
        <v>-0.28808638445972284</v>
      </c>
      <c r="PD11" s="163">
        <f t="shared" si="11"/>
        <v>-0.37106939089135532</v>
      </c>
      <c r="PE11" s="163">
        <f t="shared" si="11"/>
        <v>-0.40101532942063856</v>
      </c>
      <c r="PF11" s="163">
        <f t="shared" si="11"/>
        <v>-1.0000000244227332</v>
      </c>
      <c r="PG11" s="163">
        <f t="shared" si="11"/>
        <v>-0.99999999955097663</v>
      </c>
      <c r="PH11" s="163">
        <f t="shared" si="11"/>
        <v>-0.99999946765734282</v>
      </c>
      <c r="PI11" s="163">
        <f t="shared" si="11"/>
        <v>-0.99999935914165339</v>
      </c>
      <c r="PJ11" s="163">
        <f t="shared" si="11"/>
        <v>-0.99999944486877479</v>
      </c>
      <c r="PK11" s="163">
        <f t="shared" si="11"/>
        <v>-0.99617063489927216</v>
      </c>
      <c r="PL11" s="163">
        <f t="shared" si="11"/>
        <v>-226416310.95768175</v>
      </c>
      <c r="PM11" s="163">
        <f t="shared" si="11"/>
        <v>-35990190040.932945</v>
      </c>
      <c r="PN11" s="163">
        <f t="shared" si="11"/>
        <v>-9159153.8617539071</v>
      </c>
      <c r="PO11" s="163">
        <f t="shared" si="11"/>
        <v>-6686180.791031546</v>
      </c>
      <c r="PP11" s="163">
        <f t="shared" si="11"/>
        <v>-7456992.6352792252</v>
      </c>
      <c r="PQ11" s="163">
        <f t="shared" si="11"/>
        <v>-262.13612090793492</v>
      </c>
      <c r="PR11" s="163">
        <f t="shared" si="11"/>
        <v>-1.1563851569019661</v>
      </c>
      <c r="PS11" s="163">
        <f t="shared" si="11"/>
        <v>-0.93373132030360761</v>
      </c>
      <c r="PT11" s="163">
        <f t="shared" si="11"/>
        <v>-0.71191390909314922</v>
      </c>
      <c r="PU11" s="163">
        <f t="shared" si="11"/>
        <v>-0.62893095655462428</v>
      </c>
      <c r="PV11" s="163">
        <f t="shared" si="11"/>
        <v>-0.60050863281294231</v>
      </c>
      <c r="PW11" s="163">
        <f t="shared" si="11"/>
        <v>-1.0000000038193531</v>
      </c>
      <c r="PX11" s="163">
        <f t="shared" si="11"/>
        <v>-1.0000000000297573</v>
      </c>
      <c r="PY11" s="163">
        <f t="shared" si="11"/>
        <v>-1.0000001533622089</v>
      </c>
      <c r="PZ11" s="163">
        <f t="shared" si="11"/>
        <v>-1.0000002378044266</v>
      </c>
      <c r="QA11" s="163">
        <f t="shared" si="11"/>
        <v>-1.0000002247432507</v>
      </c>
      <c r="QB11" s="163">
        <f t="shared" si="11"/>
        <v>-1.0038147562752895</v>
      </c>
      <c r="QC11" s="163">
        <f t="shared" si="11"/>
        <v>-1447812026.9887145</v>
      </c>
      <c r="QD11" s="163">
        <f t="shared" si="11"/>
        <v>543094615635.61755</v>
      </c>
      <c r="QE11" s="163">
        <f t="shared" si="11"/>
        <v>31793080.36665668</v>
      </c>
      <c r="QF11" s="163">
        <f t="shared" si="11"/>
        <v>18018679.48175706</v>
      </c>
      <c r="QG11" s="163">
        <f t="shared" si="11"/>
        <v>18595279.749124017</v>
      </c>
      <c r="QH11" s="163">
        <f t="shared" si="11"/>
        <v>261.13611450585455</v>
      </c>
      <c r="QI11" s="163">
        <f t="shared" si="11"/>
        <v>0.15638515742121004</v>
      </c>
      <c r="QJ11" s="163">
        <f t="shared" si="11"/>
        <v>-6.6268182631115641E-2</v>
      </c>
      <c r="QK11" s="163">
        <f t="shared" si="11"/>
        <v>-0.28808563467058768</v>
      </c>
      <c r="QL11" s="163">
        <f t="shared" si="11"/>
        <v>-0.37106869430596939</v>
      </c>
      <c r="QM11" s="163">
        <f t="shared" si="11"/>
        <v>-0.39718296065446379</v>
      </c>
      <c r="QN11" s="163">
        <f t="shared" si="11"/>
        <v>-0.99999999558335706</v>
      </c>
      <c r="QO11" s="163">
        <f t="shared" si="11"/>
        <v>-0.99999999997221467</v>
      </c>
      <c r="QP11" s="163">
        <f t="shared" si="11"/>
        <v>-0.99999989081959229</v>
      </c>
      <c r="QQ11" s="163">
        <f t="shared" si="11"/>
        <v>-0.99999985043775086</v>
      </c>
      <c r="QR11" s="163">
        <f t="shared" si="11"/>
        <v>-0.99999986589765155</v>
      </c>
      <c r="QS11" s="163">
        <f t="shared" si="11"/>
        <v>-0.99617063549731921</v>
      </c>
      <c r="QT11" s="163">
        <f t="shared" si="11"/>
        <v>1252015400.9163482</v>
      </c>
      <c r="QU11" s="163">
        <f t="shared" si="11"/>
        <v>-581639068784.75623</v>
      </c>
      <c r="QV11" s="163">
        <f t="shared" si="11"/>
        <v>-44658603.621144697</v>
      </c>
      <c r="QW11" s="163">
        <f t="shared" si="11"/>
        <v>-28649695.046650238</v>
      </c>
      <c r="QX11" s="163">
        <f t="shared" si="11"/>
        <v>-30965883.475358892</v>
      </c>
      <c r="QY11" s="163">
        <f t="shared" si="11"/>
        <v>-262.13611350848356</v>
      </c>
      <c r="QZ11" s="163">
        <f t="shared" si="11"/>
        <v>-1.1563851574165565</v>
      </c>
      <c r="RA11" s="163">
        <f t="shared" si="11"/>
        <v>-0.93373182753191764</v>
      </c>
      <c r="RB11" s="163">
        <f t="shared" si="11"/>
        <v>-0.71191443383743525</v>
      </c>
      <c r="RC11" s="163">
        <f t="shared" si="11"/>
        <v>-0.62893138908919655</v>
      </c>
      <c r="RD11" s="163">
        <f t="shared" si="11"/>
        <v>-0.60432643755085524</v>
      </c>
      <c r="RE11" s="163">
        <f t="shared" si="11"/>
        <v>-0.99999999930930261</v>
      </c>
      <c r="RF11" s="163">
        <f t="shared" si="11"/>
        <v>-1.0000000000018412</v>
      </c>
      <c r="RG11" s="163">
        <f t="shared" si="11"/>
        <v>-1.0000000314533817</v>
      </c>
      <c r="RH11" s="163">
        <f t="shared" si="11"/>
        <v>-1.0000000554979542</v>
      </c>
      <c r="RI11" s="163">
        <f t="shared" si="11"/>
        <v>-1.000000053777081</v>
      </c>
      <c r="RJ11" s="163">
        <f t="shared" si="11"/>
        <v>-1.003814756290536</v>
      </c>
      <c r="RK11" s="163">
        <f t="shared" si="11"/>
        <v>8005973337.9157381</v>
      </c>
      <c r="RL11" s="163">
        <f t="shared" si="11"/>
        <v>8777048738795.2969</v>
      </c>
      <c r="RM11" s="163">
        <f t="shared" ref="RM11:TX11" si="12">(QV11-QK11)/QK11</f>
        <v>155018501.30126783</v>
      </c>
      <c r="RN11" s="163">
        <f t="shared" si="12"/>
        <v>77208600.766407087</v>
      </c>
      <c r="RO11" s="163">
        <f t="shared" si="12"/>
        <v>77963775.25146462</v>
      </c>
      <c r="RP11" s="163">
        <f t="shared" si="12"/>
        <v>261.13611466624513</v>
      </c>
      <c r="RQ11" s="163">
        <f t="shared" si="12"/>
        <v>0.156385157448687</v>
      </c>
      <c r="RR11" s="163">
        <f t="shared" si="12"/>
        <v>-6.6268070522849609E-2</v>
      </c>
      <c r="RS11" s="163">
        <f t="shared" si="12"/>
        <v>-0.28808545968702493</v>
      </c>
      <c r="RT11" s="163">
        <f t="shared" si="12"/>
        <v>-0.37106852656961586</v>
      </c>
      <c r="RU11" s="163">
        <f t="shared" si="12"/>
        <v>-0.39335048031288655</v>
      </c>
      <c r="RV11" s="163">
        <f t="shared" si="12"/>
        <v>-1.0000000007987122</v>
      </c>
      <c r="RW11" s="163">
        <f t="shared" si="12"/>
        <v>-0.99999999999828071</v>
      </c>
      <c r="RX11" s="163">
        <f t="shared" si="12"/>
        <v>-0.99999997760789749</v>
      </c>
      <c r="RY11" s="163">
        <f t="shared" si="12"/>
        <v>-0.99999996509561251</v>
      </c>
      <c r="RZ11" s="163">
        <f t="shared" si="12"/>
        <v>-0.99999996770639366</v>
      </c>
      <c r="SA11" s="163">
        <f t="shared" si="12"/>
        <v>-0.99617063538916761</v>
      </c>
      <c r="SB11" s="163">
        <f t="shared" si="12"/>
        <v>-6923275768.2206984</v>
      </c>
      <c r="SC11" s="163">
        <f t="shared" si="12"/>
        <v>-9399967399629.2109</v>
      </c>
      <c r="SD11" s="163">
        <f t="shared" si="12"/>
        <v>-217748783.62500027</v>
      </c>
      <c r="SE11" s="163">
        <f t="shared" si="12"/>
        <v>-122761564.6710687</v>
      </c>
      <c r="SF11" s="163">
        <f t="shared" si="12"/>
        <v>-129009374.75407115</v>
      </c>
      <c r="SG11" s="163">
        <f t="shared" si="12"/>
        <v>-262.13611484661118</v>
      </c>
      <c r="SH11" s="163">
        <f t="shared" si="12"/>
        <v>-1.156385157448399</v>
      </c>
      <c r="SI11" s="163">
        <f t="shared" si="12"/>
        <v>-0.93373193156150525</v>
      </c>
      <c r="SJ11" s="163">
        <f t="shared" si="12"/>
        <v>-0.71191455630112788</v>
      </c>
      <c r="SK11" s="163">
        <f t="shared" si="12"/>
        <v>-0.62893149338536525</v>
      </c>
      <c r="SL11" s="163">
        <f t="shared" si="12"/>
        <v>-0.60814435347965901</v>
      </c>
      <c r="SM11" s="163">
        <f t="shared" si="12"/>
        <v>-1.0000000001249068</v>
      </c>
      <c r="SN11" s="163">
        <f t="shared" si="12"/>
        <v>-1.0000000000001139</v>
      </c>
      <c r="SO11" s="163">
        <f t="shared" si="12"/>
        <v>-1.0000000064508427</v>
      </c>
      <c r="SP11" s="163">
        <f t="shared" si="12"/>
        <v>-1.0000000129519244</v>
      </c>
      <c r="SQ11" s="163">
        <f t="shared" si="12"/>
        <v>-1.0000000128264692</v>
      </c>
      <c r="SR11" s="163">
        <f t="shared" si="12"/>
        <v>-1.0038147562877786</v>
      </c>
      <c r="SS11" s="163">
        <f t="shared" si="12"/>
        <v>-44270670448.049042</v>
      </c>
      <c r="ST11" s="163">
        <f t="shared" si="12"/>
        <v>141847609647665.56</v>
      </c>
      <c r="SU11" s="163">
        <f t="shared" si="12"/>
        <v>755847877.82582414</v>
      </c>
      <c r="SV11" s="163">
        <f t="shared" si="12"/>
        <v>330832596.9730795</v>
      </c>
      <c r="SW11" s="163">
        <f t="shared" si="12"/>
        <v>327975637.04028404</v>
      </c>
      <c r="SX11" s="163">
        <f t="shared" si="12"/>
        <v>261.13611463723987</v>
      </c>
      <c r="SY11" s="163">
        <f t="shared" si="12"/>
        <v>0.15638515745038714</v>
      </c>
      <c r="SZ11" s="163">
        <f t="shared" si="12"/>
        <v>-6.6268047530273155E-2</v>
      </c>
      <c r="TA11" s="163">
        <f t="shared" si="12"/>
        <v>-0.28808541884992972</v>
      </c>
      <c r="TB11" s="163">
        <f t="shared" si="12"/>
        <v>-0.37106848630416805</v>
      </c>
      <c r="TC11" s="163">
        <f t="shared" si="12"/>
        <v>-0.38951788792481407</v>
      </c>
      <c r="TD11" s="163">
        <f t="shared" si="12"/>
        <v>-0.99999999985555965</v>
      </c>
      <c r="TE11" s="163">
        <f t="shared" si="12"/>
        <v>-0.99999999999989364</v>
      </c>
      <c r="TF11" s="163">
        <f t="shared" si="12"/>
        <v>-0.9999999954075518</v>
      </c>
      <c r="TG11" s="163">
        <f t="shared" si="12"/>
        <v>-0.9999999918541278</v>
      </c>
      <c r="TH11" s="163">
        <f t="shared" si="12"/>
        <v>-0.99999999224862524</v>
      </c>
      <c r="TI11" s="163">
        <f t="shared" si="12"/>
        <v>-0.99617063540872586</v>
      </c>
      <c r="TJ11" s="163">
        <f t="shared" si="12"/>
        <v>38283672322.96315</v>
      </c>
      <c r="TK11" s="163">
        <f t="shared" si="12"/>
        <v>-151914703624252.09</v>
      </c>
      <c r="TL11" s="163">
        <f t="shared" si="12"/>
        <v>-1061711509.9666929</v>
      </c>
      <c r="TM11" s="163">
        <f t="shared" si="12"/>
        <v>-526023264.98428333</v>
      </c>
      <c r="TN11" s="163">
        <f t="shared" si="12"/>
        <v>-539305570.74455905</v>
      </c>
      <c r="TO11" s="163">
        <f t="shared" si="12"/>
        <v>-262.13611460462221</v>
      </c>
      <c r="TP11" s="163">
        <f t="shared" si="12"/>
        <v>-1.1563851574503694</v>
      </c>
      <c r="TQ11" s="163">
        <f t="shared" si="12"/>
        <v>-0.93373195289721156</v>
      </c>
      <c r="TR11" s="163">
        <f t="shared" si="12"/>
        <v>-0.71191458488133075</v>
      </c>
      <c r="TS11" s="163">
        <f t="shared" si="12"/>
        <v>-0.62893151845533046</v>
      </c>
      <c r="TT11" s="163">
        <f t="shared" si="12"/>
        <v>-0.61196238102207667</v>
      </c>
      <c r="TU11" s="163">
        <f t="shared" si="12"/>
        <v>-0.99999999997741174</v>
      </c>
      <c r="TV11" s="163">
        <f t="shared" si="12"/>
        <v>-1.0000000000000071</v>
      </c>
      <c r="TW11" s="163">
        <f t="shared" si="12"/>
        <v>-1.0000000013230175</v>
      </c>
      <c r="TX11" s="163">
        <f t="shared" si="12"/>
        <v>-1.0000000030226768</v>
      </c>
      <c r="TY11" s="163">
        <f t="shared" ref="TY11:WJ11" si="13">(TH11-SW11)/SW11</f>
        <v>-1.000000003049007</v>
      </c>
      <c r="TZ11" s="163">
        <f t="shared" si="13"/>
        <v>-1.0038147562882773</v>
      </c>
      <c r="UA11" s="163">
        <f t="shared" si="13"/>
        <v>244803745745.19437</v>
      </c>
      <c r="UB11" s="163">
        <f t="shared" si="13"/>
        <v>2292427637238791.5</v>
      </c>
      <c r="UC11" s="163">
        <f t="shared" si="13"/>
        <v>3685405231.2577376</v>
      </c>
      <c r="UD11" s="163">
        <f t="shared" si="13"/>
        <v>1417590779.137275</v>
      </c>
      <c r="UE11" s="163">
        <f t="shared" si="13"/>
        <v>1384546350.9474039</v>
      </c>
      <c r="UF11" s="163">
        <f t="shared" si="13"/>
        <v>261.13611464248521</v>
      </c>
      <c r="UG11" s="163">
        <f t="shared" si="13"/>
        <v>0.15638515745049239</v>
      </c>
      <c r="UH11" s="163">
        <f t="shared" si="13"/>
        <v>-6.6268042814672801E-2</v>
      </c>
      <c r="UI11" s="163">
        <f t="shared" si="13"/>
        <v>-0.28808540931950399</v>
      </c>
      <c r="UJ11" s="163">
        <f t="shared" si="13"/>
        <v>-0.37106847666958559</v>
      </c>
      <c r="UK11" s="163">
        <f t="shared" si="13"/>
        <v>-0.38568518357199888</v>
      </c>
      <c r="UL11" s="163">
        <f t="shared" si="13"/>
        <v>-1.0000000000261209</v>
      </c>
      <c r="UM11" s="163">
        <f t="shared" si="13"/>
        <v>-0.99999999999999345</v>
      </c>
      <c r="UN11" s="163">
        <f t="shared" si="13"/>
        <v>-0.99999999905812453</v>
      </c>
      <c r="UO11" s="163">
        <f t="shared" si="13"/>
        <v>-0.99999999809894335</v>
      </c>
      <c r="UP11" s="163">
        <f t="shared" si="13"/>
        <v>-0.99999999814576368</v>
      </c>
      <c r="UQ11" s="163">
        <f t="shared" si="13"/>
        <v>-0.99617063540518902</v>
      </c>
      <c r="UR11" s="163">
        <f t="shared" si="13"/>
        <v>-211697412552.49326</v>
      </c>
      <c r="US11" s="163">
        <f t="shared" si="13"/>
        <v>-2455123903734663</v>
      </c>
      <c r="UT11" s="163">
        <f t="shared" si="13"/>
        <v>-5176751973.1092091</v>
      </c>
      <c r="UU11" s="163">
        <f t="shared" si="13"/>
        <v>-2253966828.1339126</v>
      </c>
      <c r="UV11" s="163">
        <f t="shared" si="13"/>
        <v>-2262469711.3684483</v>
      </c>
      <c r="UW11" s="163">
        <f t="shared" si="13"/>
        <v>-262.13611464838385</v>
      </c>
      <c r="UX11" s="163">
        <f t="shared" si="13"/>
        <v>-1.1563851574504913</v>
      </c>
      <c r="UY11" s="163">
        <f t="shared" si="13"/>
        <v>-0.93373195727300096</v>
      </c>
      <c r="UZ11" s="163">
        <f t="shared" si="13"/>
        <v>-0.71191459155128511</v>
      </c>
      <c r="VA11" s="163">
        <f t="shared" si="13"/>
        <v>-0.62893152446180489</v>
      </c>
      <c r="VB11" s="163">
        <f t="shared" si="13"/>
        <v>-0.61578052010500917</v>
      </c>
      <c r="VC11" s="163">
        <f t="shared" si="13"/>
        <v>-1.000000000004085</v>
      </c>
      <c r="VD11" s="163">
        <f t="shared" si="13"/>
        <v>-1.0000000000000004</v>
      </c>
      <c r="VE11" s="163">
        <f t="shared" si="13"/>
        <v>-1.0000000002713405</v>
      </c>
      <c r="VF11" s="163">
        <f t="shared" si="13"/>
        <v>-1.0000000007054222</v>
      </c>
      <c r="VG11" s="163">
        <f t="shared" si="13"/>
        <v>-1.0000000007222583</v>
      </c>
      <c r="VH11" s="163">
        <f t="shared" si="13"/>
        <v>-1.0038147562881872</v>
      </c>
      <c r="VI11" s="163">
        <f t="shared" si="13"/>
        <v>-1353692485935.9988</v>
      </c>
      <c r="VJ11" s="163">
        <f t="shared" si="13"/>
        <v>3.7048384099719624E+16</v>
      </c>
      <c r="VK11" s="163">
        <f t="shared" si="13"/>
        <v>17969504200.331768</v>
      </c>
      <c r="VL11" s="163">
        <f t="shared" si="13"/>
        <v>6074261139.0561953</v>
      </c>
      <c r="VM11" s="163">
        <f t="shared" si="13"/>
        <v>5866104811.2583523</v>
      </c>
      <c r="VN11" s="163">
        <f t="shared" si="13"/>
        <v>261.13611464153661</v>
      </c>
      <c r="VO11" s="163">
        <f t="shared" si="13"/>
        <v>0.15638515745049889</v>
      </c>
      <c r="VP11" s="163">
        <f t="shared" si="13"/>
        <v>-6.6268041847539816E-2</v>
      </c>
      <c r="VQ11" s="163">
        <f t="shared" si="13"/>
        <v>-0.28808540709532493</v>
      </c>
      <c r="VR11" s="163">
        <f t="shared" si="13"/>
        <v>-0.37106847437200741</v>
      </c>
      <c r="VS11" s="163">
        <f t="shared" si="13"/>
        <v>-0.38185236723571708</v>
      </c>
      <c r="VT11" s="163">
        <f t="shared" si="13"/>
        <v>-0.99999999999527622</v>
      </c>
      <c r="VU11" s="163">
        <f t="shared" si="13"/>
        <v>-0.99999999999999956</v>
      </c>
      <c r="VV11" s="163">
        <f t="shared" si="13"/>
        <v>-0.99999999980682863</v>
      </c>
      <c r="VW11" s="163">
        <f t="shared" si="13"/>
        <v>-0.99999999955633778</v>
      </c>
      <c r="VX11" s="163">
        <f t="shared" si="13"/>
        <v>-0.99999999955800511</v>
      </c>
      <c r="VY11" s="163">
        <f t="shared" si="13"/>
        <v>-0.99617063540582851</v>
      </c>
      <c r="VZ11" s="163">
        <f t="shared" si="13"/>
        <v>1170624231220.123</v>
      </c>
      <c r="WA11" s="163">
        <f t="shared" si="13"/>
        <v>-3.967775099817812E+16</v>
      </c>
      <c r="WB11" s="163">
        <f t="shared" si="13"/>
        <v>-25241095511.032505</v>
      </c>
      <c r="WC11" s="163">
        <f t="shared" si="13"/>
        <v>-9658064357.4561634</v>
      </c>
      <c r="WD11" s="163">
        <f t="shared" si="13"/>
        <v>-9526291625.5840397</v>
      </c>
      <c r="WE11" s="163">
        <f t="shared" si="13"/>
        <v>-262.13611464046988</v>
      </c>
      <c r="WF11" s="163">
        <f t="shared" si="13"/>
        <v>-1.1563851574504989</v>
      </c>
      <c r="WG11" s="163">
        <f t="shared" si="13"/>
        <v>-0.9337319581704413</v>
      </c>
      <c r="WH11" s="163">
        <f t="shared" si="13"/>
        <v>-0.71191459310789695</v>
      </c>
      <c r="WI11" s="163">
        <f t="shared" si="13"/>
        <v>-0.62893152589599988</v>
      </c>
      <c r="WJ11" s="163">
        <f t="shared" si="13"/>
        <v>-0.61959877074561531</v>
      </c>
      <c r="WK11" s="163">
        <f t="shared" ref="WK11:YV11" si="14">(VT11-VI11)/VI11</f>
        <v>-0.99999999999926126</v>
      </c>
      <c r="WL11" s="163">
        <f t="shared" si="14"/>
        <v>-1</v>
      </c>
      <c r="WM11" s="163">
        <f t="shared" si="14"/>
        <v>-1.0000000000556499</v>
      </c>
      <c r="WN11" s="163">
        <f t="shared" si="14"/>
        <v>-1.000000000164629</v>
      </c>
      <c r="WO11" s="163">
        <f t="shared" si="14"/>
        <v>-1.000000000170471</v>
      </c>
      <c r="WP11" s="163">
        <f t="shared" si="14"/>
        <v>-1.0038147562882034</v>
      </c>
      <c r="WQ11" s="163">
        <f t="shared" si="14"/>
        <v>7485520047454.0439</v>
      </c>
      <c r="WR11" s="163">
        <f t="shared" si="14"/>
        <v>5.9874639255922342E+17</v>
      </c>
      <c r="WS11" s="163">
        <f t="shared" si="14"/>
        <v>87616709798.814499</v>
      </c>
      <c r="WT11" s="163">
        <f t="shared" si="14"/>
        <v>26027714624.451206</v>
      </c>
      <c r="WU11" s="163">
        <f t="shared" si="14"/>
        <v>24947577761.961643</v>
      </c>
      <c r="WV11" s="163">
        <f t="shared" si="14"/>
        <v>261.13611464170816</v>
      </c>
      <c r="WW11" s="163">
        <f t="shared" si="14"/>
        <v>0.15638515745049938</v>
      </c>
      <c r="WX11" s="163">
        <f t="shared" si="14"/>
        <v>-6.6268041649188425E-2</v>
      </c>
      <c r="WY11" s="163">
        <f t="shared" si="14"/>
        <v>-0.28808540657625342</v>
      </c>
      <c r="WZ11" s="163">
        <f t="shared" si="14"/>
        <v>-0.3710684738260156</v>
      </c>
      <c r="XA11" s="163">
        <f t="shared" si="14"/>
        <v>-0.37801943891550482</v>
      </c>
      <c r="XB11" s="163">
        <f t="shared" si="14"/>
        <v>-1.0000000000008542</v>
      </c>
      <c r="XC11" s="163">
        <f t="shared" si="14"/>
        <v>-1</v>
      </c>
      <c r="XD11" s="163">
        <f t="shared" si="14"/>
        <v>-0.99999999996038202</v>
      </c>
      <c r="XE11" s="163">
        <f t="shared" si="14"/>
        <v>-0.9999999998964596</v>
      </c>
      <c r="XF11" s="163">
        <f t="shared" si="14"/>
        <v>-0.9999999998950273</v>
      </c>
      <c r="XG11" s="163">
        <f t="shared" si="14"/>
        <v>-0.99617063540571293</v>
      </c>
      <c r="XH11" s="163">
        <f t="shared" si="14"/>
        <v>-6473206612197.1406</v>
      </c>
      <c r="XI11" s="163">
        <f t="shared" si="14"/>
        <v>-6.4124011962963098E+17</v>
      </c>
      <c r="XJ11" s="163">
        <f t="shared" si="14"/>
        <v>-123071939594.65208</v>
      </c>
      <c r="XK11" s="163">
        <f t="shared" si="14"/>
        <v>-41384019648.244003</v>
      </c>
      <c r="XL11" s="163">
        <f t="shared" si="14"/>
        <v>-40264085308.884201</v>
      </c>
      <c r="XM11" s="163">
        <f t="shared" si="14"/>
        <v>-262.13611464190109</v>
      </c>
      <c r="XN11" s="163">
        <f t="shared" si="14"/>
        <v>-1.1563851574504993</v>
      </c>
      <c r="XO11" s="163">
        <f t="shared" si="14"/>
        <v>-0.9337319583544994</v>
      </c>
      <c r="XP11" s="163">
        <f t="shared" si="14"/>
        <v>-0.7119145934711737</v>
      </c>
      <c r="XQ11" s="163">
        <f t="shared" si="14"/>
        <v>-0.6289315262372408</v>
      </c>
      <c r="XR11" s="163">
        <f t="shared" si="14"/>
        <v>-0.62341713294462431</v>
      </c>
      <c r="XS11" s="163">
        <f t="shared" si="14"/>
        <v>-1.0000000000001337</v>
      </c>
      <c r="XT11" s="163">
        <f t="shared" si="14"/>
        <v>-1</v>
      </c>
      <c r="XU11" s="163">
        <f t="shared" si="14"/>
        <v>-1.0000000000114133</v>
      </c>
      <c r="XV11" s="163">
        <f t="shared" si="14"/>
        <v>-1.0000000000384206</v>
      </c>
      <c r="XW11" s="163">
        <f t="shared" si="14"/>
        <v>-1.0000000000400842</v>
      </c>
      <c r="XX11" s="163">
        <f t="shared" si="14"/>
        <v>-1.0038147562882005</v>
      </c>
      <c r="XY11" s="163">
        <f t="shared" si="14"/>
        <v>-41392717299570.211</v>
      </c>
      <c r="XZ11" s="163">
        <f t="shared" si="14"/>
        <v>9.6764609858888765E+18</v>
      </c>
      <c r="YA11" s="163">
        <f t="shared" si="14"/>
        <v>427206435261.71826</v>
      </c>
      <c r="YB11" s="163">
        <f t="shared" si="14"/>
        <v>111526638793.02457</v>
      </c>
      <c r="YC11" s="163">
        <f t="shared" si="14"/>
        <v>106513266682.84389</v>
      </c>
      <c r="YD11" s="163">
        <f t="shared" si="14"/>
        <v>261.13611464167718</v>
      </c>
      <c r="YE11" s="163">
        <f t="shared" si="14"/>
        <v>0.1563851574504993</v>
      </c>
      <c r="YF11" s="163">
        <f t="shared" si="14"/>
        <v>-6.6268041608508022E-2</v>
      </c>
      <c r="YG11" s="163">
        <f t="shared" si="14"/>
        <v>-0.28808540645511438</v>
      </c>
      <c r="YH11" s="163">
        <f t="shared" si="14"/>
        <v>-0.37106847369673857</v>
      </c>
      <c r="YI11" s="163">
        <f t="shared" si="14"/>
        <v>-0.3741863986075803</v>
      </c>
      <c r="YJ11" s="163">
        <f t="shared" si="14"/>
        <v>-0.99999999999984557</v>
      </c>
      <c r="YK11" s="163">
        <f t="shared" si="14"/>
        <v>-1</v>
      </c>
      <c r="YL11" s="163">
        <f t="shared" si="14"/>
        <v>-0.99999999999187472</v>
      </c>
      <c r="YM11" s="163">
        <f t="shared" si="14"/>
        <v>-0.99999999997583611</v>
      </c>
      <c r="YN11" s="163">
        <f t="shared" si="14"/>
        <v>-0.99999999997516398</v>
      </c>
      <c r="YO11" s="163">
        <f t="shared" si="14"/>
        <v>-0.99617063540573381</v>
      </c>
      <c r="YP11" s="163">
        <f t="shared" si="14"/>
        <v>35794922680284.336</v>
      </c>
      <c r="YQ11" s="163">
        <f t="shared" si="14"/>
        <v>-1.0363210661592375E+19</v>
      </c>
      <c r="YR11" s="163">
        <f t="shared" si="14"/>
        <v>-600081019802.45227</v>
      </c>
      <c r="YS11" s="163">
        <f t="shared" si="14"/>
        <v>-177327155884.35022</v>
      </c>
      <c r="YT11" s="163">
        <f t="shared" si="14"/>
        <v>-170853929182.80359</v>
      </c>
      <c r="YU11" s="163">
        <f t="shared" si="14"/>
        <v>-262.13611464164228</v>
      </c>
      <c r="YV11" s="163">
        <f t="shared" si="14"/>
        <v>-1.1563851574504993</v>
      </c>
      <c r="YW11" s="163">
        <f t="shared" ref="YW11:ABH11" si="15">(YF11-XU11)/XU11</f>
        <v>-0.93373195839224832</v>
      </c>
      <c r="YX11" s="163">
        <f t="shared" si="15"/>
        <v>-0.71191459355595399</v>
      </c>
      <c r="YY11" s="163">
        <f t="shared" si="15"/>
        <v>-0.62893152631813543</v>
      </c>
      <c r="YZ11" s="163">
        <f t="shared" si="15"/>
        <v>-0.62723560670575618</v>
      </c>
      <c r="ZA11" s="163">
        <f t="shared" si="15"/>
        <v>-0.9999999999999758</v>
      </c>
      <c r="ZB11" s="163">
        <f t="shared" si="15"/>
        <v>-1</v>
      </c>
      <c r="ZC11" s="163">
        <f t="shared" si="15"/>
        <v>-1.0000000000023408</v>
      </c>
      <c r="ZD11" s="163">
        <f t="shared" si="15"/>
        <v>-1.0000000000089664</v>
      </c>
      <c r="ZE11" s="163">
        <f t="shared" si="15"/>
        <v>-1.0000000000093885</v>
      </c>
      <c r="ZF11" s="163">
        <f t="shared" si="15"/>
        <v>-1.0038147562882012</v>
      </c>
      <c r="ZG11" s="163">
        <f t="shared" si="15"/>
        <v>228889513965635.59</v>
      </c>
      <c r="ZH11" s="163">
        <f t="shared" si="15"/>
        <v>1.563832340604715E+20</v>
      </c>
      <c r="ZI11" s="163">
        <f t="shared" si="15"/>
        <v>2082996938949.9805</v>
      </c>
      <c r="ZJ11" s="163">
        <f t="shared" si="15"/>
        <v>477882570074.93048</v>
      </c>
      <c r="ZK11" s="163">
        <f t="shared" si="15"/>
        <v>456601121308.01605</v>
      </c>
      <c r="ZL11" s="163">
        <f t="shared" si="15"/>
        <v>261.13611464168275</v>
      </c>
      <c r="ZM11" s="163">
        <f t="shared" si="15"/>
        <v>0.1563851574504993</v>
      </c>
      <c r="ZN11" s="163">
        <f t="shared" si="15"/>
        <v>-6.6268041600164848E-2</v>
      </c>
      <c r="ZO11" s="163">
        <f t="shared" si="15"/>
        <v>-0.28808540642684338</v>
      </c>
      <c r="ZP11" s="163">
        <f t="shared" si="15"/>
        <v>-0.3710684736662444</v>
      </c>
      <c r="ZQ11" s="163">
        <f t="shared" si="15"/>
        <v>-0.37035324630876398</v>
      </c>
      <c r="ZR11" s="163">
        <f t="shared" si="15"/>
        <v>-1.000000000000028</v>
      </c>
      <c r="ZS11" s="163">
        <f t="shared" si="15"/>
        <v>-1</v>
      </c>
      <c r="ZT11" s="163">
        <f t="shared" si="15"/>
        <v>-0.99999999999833356</v>
      </c>
      <c r="ZU11" s="163">
        <f t="shared" si="15"/>
        <v>-0.99999999999436073</v>
      </c>
      <c r="ZV11" s="163">
        <f t="shared" si="15"/>
        <v>-0.99999999999414702</v>
      </c>
      <c r="ZW11" s="163">
        <f t="shared" si="15"/>
        <v>-0.99617063540573003</v>
      </c>
      <c r="ZX11" s="163">
        <f t="shared" si="15"/>
        <v>-197935361320507.69</v>
      </c>
      <c r="ZY11" s="163">
        <f t="shared" si="15"/>
        <v>-1.6748193381935953E+20</v>
      </c>
      <c r="ZZ11" s="163">
        <f t="shared" si="15"/>
        <v>-2925908469647.0352</v>
      </c>
      <c r="AAA11" s="163">
        <f t="shared" si="15"/>
        <v>-759832430206.12988</v>
      </c>
      <c r="AAB11" s="163">
        <f t="shared" si="15"/>
        <v>-727957909957.81335</v>
      </c>
      <c r="AAC11" s="163">
        <f t="shared" si="15"/>
        <v>-262.13611464168912</v>
      </c>
      <c r="AAD11" s="163">
        <f t="shared" si="15"/>
        <v>-1.1563851574504993</v>
      </c>
      <c r="AAE11" s="163">
        <f t="shared" si="15"/>
        <v>-0.93373195839999024</v>
      </c>
      <c r="AAF11" s="163">
        <f t="shared" si="15"/>
        <v>-0.71191459357573961</v>
      </c>
      <c r="AAG11" s="163">
        <f t="shared" si="15"/>
        <v>-0.62893152633723937</v>
      </c>
      <c r="AAH11" s="163">
        <f t="shared" si="15"/>
        <v>-0.63105419203218671</v>
      </c>
      <c r="AAI11" s="163">
        <f t="shared" si="15"/>
        <v>-1.0000000000000044</v>
      </c>
      <c r="AAJ11" s="163">
        <f t="shared" si="15"/>
        <v>-1</v>
      </c>
      <c r="AAK11" s="163">
        <f t="shared" si="15"/>
        <v>-1.0000000000004801</v>
      </c>
      <c r="AAL11" s="163">
        <f t="shared" si="15"/>
        <v>-1.0000000000020925</v>
      </c>
      <c r="AAM11" s="163">
        <f t="shared" si="15"/>
        <v>-1.00000000000219</v>
      </c>
      <c r="AAN11" s="163">
        <f t="shared" si="15"/>
        <v>-1.0038147562882009</v>
      </c>
      <c r="AAO11" s="163">
        <f t="shared" si="15"/>
        <v>-1265691479596843.8</v>
      </c>
      <c r="AAP11" s="163">
        <f t="shared" si="15"/>
        <v>2.5273409289786963E+21</v>
      </c>
      <c r="AAQ11" s="163">
        <f t="shared" si="15"/>
        <v>10156392529344.434</v>
      </c>
      <c r="AAR11" s="163">
        <f t="shared" si="15"/>
        <v>2047687917807.8225</v>
      </c>
      <c r="AAS11" s="163">
        <f t="shared" si="15"/>
        <v>1965577235282.4026</v>
      </c>
      <c r="AAT11" s="163">
        <f t="shared" si="15"/>
        <v>261.13611464168179</v>
      </c>
      <c r="AAU11" s="163">
        <f t="shared" si="15"/>
        <v>0.1563851574504993</v>
      </c>
      <c r="AAV11" s="163">
        <f t="shared" si="15"/>
        <v>-6.6268041598453745E-2</v>
      </c>
      <c r="AAW11" s="163">
        <f t="shared" si="15"/>
        <v>-0.28808540642024572</v>
      </c>
      <c r="AAX11" s="163">
        <f t="shared" si="15"/>
        <v>-0.37106847365907952</v>
      </c>
      <c r="AAY11" s="163">
        <f t="shared" si="15"/>
        <v>-0.36651998201576697</v>
      </c>
      <c r="AAZ11" s="163">
        <f t="shared" si="15"/>
        <v>-0.99999999999999489</v>
      </c>
      <c r="ABA11" s="163">
        <f t="shared" si="15"/>
        <v>-1</v>
      </c>
      <c r="ABB11" s="163">
        <f t="shared" si="15"/>
        <v>-0.99999999999965827</v>
      </c>
      <c r="ABC11" s="163">
        <f t="shared" si="15"/>
        <v>-0.99999999999868394</v>
      </c>
      <c r="ABD11" s="163">
        <f t="shared" si="15"/>
        <v>-0.99999999999862632</v>
      </c>
      <c r="ABE11" s="163">
        <f t="shared" si="15"/>
        <v>-0.9961706354057307</v>
      </c>
      <c r="ABF11" s="163">
        <f t="shared" si="15"/>
        <v>1094524148327303.5</v>
      </c>
      <c r="ABG11" s="163">
        <f t="shared" si="15"/>
        <v>-2.7067092501679576E+21</v>
      </c>
      <c r="ABH11" s="163">
        <f t="shared" si="15"/>
        <v>-14266307533228.875</v>
      </c>
      <c r="ABI11" s="163">
        <f t="shared" ref="ABI11:ADT11" si="16">(AAR11-AAG11)/AAG11</f>
        <v>-3255820120409.1982</v>
      </c>
      <c r="ABJ11" s="163">
        <f t="shared" si="16"/>
        <v>-3114751886764.7109</v>
      </c>
      <c r="ABK11" s="163">
        <f t="shared" si="16"/>
        <v>-262.13611464168065</v>
      </c>
      <c r="ABL11" s="163">
        <f t="shared" si="16"/>
        <v>-1.1563851574504993</v>
      </c>
      <c r="ABM11" s="163">
        <f t="shared" si="16"/>
        <v>-0.93373195840157808</v>
      </c>
      <c r="ABN11" s="163">
        <f t="shared" si="16"/>
        <v>-0.71191459358035714</v>
      </c>
      <c r="ABO11" s="163">
        <f t="shared" si="16"/>
        <v>-0.62893152634173322</v>
      </c>
      <c r="ABP11" s="163">
        <f t="shared" si="16"/>
        <v>-0.63487288892719063</v>
      </c>
      <c r="ABQ11" s="163">
        <f t="shared" si="16"/>
        <v>-0.99999999999999922</v>
      </c>
      <c r="ABR11" s="163">
        <f t="shared" si="16"/>
        <v>-1</v>
      </c>
      <c r="ABS11" s="163">
        <f t="shared" si="16"/>
        <v>-1.0000000000000984</v>
      </c>
      <c r="ABT11" s="163">
        <f t="shared" si="16"/>
        <v>-1.0000000000004883</v>
      </c>
      <c r="ABU11" s="163">
        <f t="shared" si="16"/>
        <v>-1.0000000000005087</v>
      </c>
      <c r="ABV11" s="163">
        <f t="shared" si="16"/>
        <v>-1.0038147562882012</v>
      </c>
      <c r="ABW11" s="163">
        <f t="shared" si="16"/>
        <v>6998900446634482</v>
      </c>
      <c r="ABX11" s="163">
        <f t="shared" si="16"/>
        <v>4.0844865562333359E+22</v>
      </c>
      <c r="ABY11" s="163">
        <f t="shared" si="16"/>
        <v>49521104558894.438</v>
      </c>
      <c r="ABZ11" s="163">
        <f t="shared" si="16"/>
        <v>8774176065951.9766</v>
      </c>
      <c r="ACA11" s="163">
        <f t="shared" si="16"/>
        <v>8498177560835.834</v>
      </c>
      <c r="ACB11" s="163">
        <f t="shared" si="16"/>
        <v>261.13611464168196</v>
      </c>
      <c r="ACC11" s="163">
        <f t="shared" si="16"/>
        <v>0.1563851574504993</v>
      </c>
      <c r="ACD11" s="163">
        <f t="shared" si="16"/>
        <v>-6.6268041598102845E-2</v>
      </c>
      <c r="ACE11" s="163">
        <f t="shared" si="16"/>
        <v>-0.28808540641870595</v>
      </c>
      <c r="ACF11" s="163">
        <f t="shared" si="16"/>
        <v>-0.37106847365740281</v>
      </c>
      <c r="ACG11" s="163">
        <f t="shared" si="16"/>
        <v>-0.3626866057253203</v>
      </c>
      <c r="ACH11" s="163">
        <f t="shared" si="16"/>
        <v>-1.0000000000000009</v>
      </c>
      <c r="ACI11" s="163">
        <f t="shared" si="16"/>
        <v>-1</v>
      </c>
      <c r="ACJ11" s="163">
        <f t="shared" si="16"/>
        <v>-0.99999999999992994</v>
      </c>
      <c r="ACK11" s="163">
        <f t="shared" si="16"/>
        <v>-0.99999999999969291</v>
      </c>
      <c r="ACL11" s="163">
        <f t="shared" si="16"/>
        <v>-0.99999999999967892</v>
      </c>
      <c r="ACM11" s="163">
        <f t="shared" si="16"/>
        <v>-0.99617063540573059</v>
      </c>
      <c r="ACN11" s="163">
        <f t="shared" si="16"/>
        <v>-6052395606724208</v>
      </c>
      <c r="ACO11" s="163">
        <f t="shared" si="16"/>
        <v>-4.3743673111772037E+22</v>
      </c>
      <c r="ACP11" s="163">
        <f t="shared" si="16"/>
        <v>-69560457118660.641</v>
      </c>
      <c r="ACQ11" s="163">
        <f t="shared" si="16"/>
        <v>-13950924223800.336</v>
      </c>
      <c r="ACR11" s="163">
        <f t="shared" si="16"/>
        <v>-13385636257356.5</v>
      </c>
      <c r="ACS11" s="163">
        <f t="shared" si="16"/>
        <v>-262.13611464168218</v>
      </c>
      <c r="ACT11" s="163">
        <f t="shared" si="16"/>
        <v>-1.1563851574504993</v>
      </c>
      <c r="ACU11" s="163">
        <f t="shared" si="16"/>
        <v>-0.93373195840190371</v>
      </c>
      <c r="ACV11" s="163">
        <f t="shared" si="16"/>
        <v>-0.71191459358143472</v>
      </c>
      <c r="ACW11" s="163">
        <f t="shared" si="16"/>
        <v>-0.62893152634278593</v>
      </c>
      <c r="ACX11" s="163">
        <f t="shared" si="16"/>
        <v>-0.63869169739402509</v>
      </c>
      <c r="ACY11" s="163">
        <f t="shared" si="16"/>
        <v>-1.0000000000000002</v>
      </c>
      <c r="ACZ11" s="163">
        <f t="shared" si="16"/>
        <v>-1</v>
      </c>
      <c r="ADA11" s="163">
        <f t="shared" si="16"/>
        <v>-1.0000000000000202</v>
      </c>
      <c r="ADB11" s="163">
        <f t="shared" si="16"/>
        <v>-1.0000000000001139</v>
      </c>
      <c r="ADC11" s="163">
        <f t="shared" si="16"/>
        <v>-1.0000000000001177</v>
      </c>
      <c r="ADD11" s="163">
        <f t="shared" si="16"/>
        <v>-1.0038147562882012</v>
      </c>
      <c r="ADE11" s="163">
        <f t="shared" si="16"/>
        <v>-3.8701854481554472E+16</v>
      </c>
      <c r="ADF11" s="163">
        <f t="shared" si="16"/>
        <v>6.6010209532168144E+23</v>
      </c>
      <c r="ADG11" s="163">
        <f t="shared" si="16"/>
        <v>241457760680735.59</v>
      </c>
      <c r="ADH11" s="163">
        <f t="shared" si="16"/>
        <v>37596630310017.836</v>
      </c>
      <c r="ADI11" s="163">
        <f t="shared" si="16"/>
        <v>36906894398779.398</v>
      </c>
      <c r="ADJ11" s="163">
        <f t="shared" si="16"/>
        <v>261.13611464168196</v>
      </c>
      <c r="ADK11" s="163">
        <f t="shared" si="16"/>
        <v>0.1563851574504993</v>
      </c>
      <c r="ADL11" s="163">
        <f t="shared" si="16"/>
        <v>-6.6268041598030888E-2</v>
      </c>
      <c r="ADM11" s="163">
        <f t="shared" si="16"/>
        <v>-0.28808540641834668</v>
      </c>
      <c r="ADN11" s="163">
        <f t="shared" si="16"/>
        <v>-0.37106847365701212</v>
      </c>
      <c r="ADO11" s="163">
        <f t="shared" si="16"/>
        <v>-0.35885311743415105</v>
      </c>
      <c r="ADP11" s="163">
        <f t="shared" si="16"/>
        <v>-0.99999999999999989</v>
      </c>
      <c r="ADQ11" s="163">
        <f t="shared" si="16"/>
        <v>-1</v>
      </c>
      <c r="ADR11" s="163">
        <f t="shared" si="16"/>
        <v>-0.99999999999998568</v>
      </c>
      <c r="ADS11" s="163">
        <f t="shared" si="16"/>
        <v>-0.99999999999992828</v>
      </c>
      <c r="ADT11" s="163">
        <f t="shared" si="16"/>
        <v>-0.99999999999992528</v>
      </c>
      <c r="ADU11" s="163">
        <f t="shared" ref="ADU11:AGF11" si="17">(ADD11-ACS11)/ACS11</f>
        <v>-0.99617063540573059</v>
      </c>
      <c r="ADV11" s="163">
        <f t="shared" si="17"/>
        <v>3.346796197806712E+16</v>
      </c>
      <c r="ADW11" s="163">
        <f t="shared" si="17"/>
        <v>-7.0695030772156087E+23</v>
      </c>
      <c r="ADX11" s="163">
        <f t="shared" si="17"/>
        <v>-339166752385328.63</v>
      </c>
      <c r="ADY11" s="163">
        <f t="shared" si="17"/>
        <v>-59778574829348.297</v>
      </c>
      <c r="ADZ11" s="163">
        <f t="shared" si="17"/>
        <v>-57785148216841.844</v>
      </c>
      <c r="AEA11" s="163">
        <f t="shared" si="17"/>
        <v>-262.1361146416819</v>
      </c>
      <c r="AEB11" s="163">
        <f t="shared" si="17"/>
        <v>-1.1563851574504993</v>
      </c>
      <c r="AEC11" s="163">
        <f t="shared" si="17"/>
        <v>-0.93373195840197043</v>
      </c>
      <c r="AED11" s="163">
        <f t="shared" si="17"/>
        <v>-0.71191459358168618</v>
      </c>
      <c r="AEE11" s="163">
        <f t="shared" si="17"/>
        <v>-0.62893152634303151</v>
      </c>
      <c r="AEF11" s="163">
        <f t="shared" si="17"/>
        <v>-0.64251061743595028</v>
      </c>
      <c r="AEG11" s="163">
        <f t="shared" si="17"/>
        <v>-1</v>
      </c>
      <c r="AEH11" s="163">
        <f t="shared" si="17"/>
        <v>-1</v>
      </c>
      <c r="AEI11" s="163">
        <f t="shared" si="17"/>
        <v>-1.0000000000000042</v>
      </c>
      <c r="AEJ11" s="163">
        <f t="shared" si="17"/>
        <v>-1.0000000000000266</v>
      </c>
      <c r="AEK11" s="163">
        <f t="shared" si="17"/>
        <v>-1.0000000000000271</v>
      </c>
      <c r="AEL11" s="163">
        <f t="shared" si="17"/>
        <v>-1.0038147562882012</v>
      </c>
      <c r="AEM11" s="163">
        <f t="shared" si="17"/>
        <v>2.1400983650677178E+17</v>
      </c>
      <c r="AEN11" s="163">
        <f t="shared" si="17"/>
        <v>1.0668042855555994E+25</v>
      </c>
      <c r="AEO11" s="163">
        <f t="shared" si="17"/>
        <v>1177313202366118</v>
      </c>
      <c r="AEP11" s="163">
        <f t="shared" si="17"/>
        <v>161098500878311.66</v>
      </c>
      <c r="AEQ11" s="163">
        <f t="shared" si="17"/>
        <v>161027298940617.28</v>
      </c>
      <c r="AER11" s="163">
        <f t="shared" si="17"/>
        <v>261.13611464168196</v>
      </c>
      <c r="AES11" s="163">
        <f t="shared" si="17"/>
        <v>0.1563851574504993</v>
      </c>
      <c r="AET11" s="163">
        <f t="shared" si="17"/>
        <v>-6.6268041598016192E-2</v>
      </c>
      <c r="AEU11" s="163">
        <f t="shared" si="17"/>
        <v>-0.28808540641826275</v>
      </c>
      <c r="AEV11" s="163">
        <f t="shared" si="17"/>
        <v>-0.37106847365692147</v>
      </c>
      <c r="AEW11" s="163">
        <f t="shared" si="17"/>
        <v>-0.35501951713898694</v>
      </c>
      <c r="AEX11" s="163">
        <f t="shared" si="17"/>
        <v>-1</v>
      </c>
      <c r="AEY11" s="163">
        <f t="shared" si="17"/>
        <v>-1</v>
      </c>
      <c r="AEZ11" s="163">
        <f t="shared" si="17"/>
        <v>-0.999999999999997</v>
      </c>
      <c r="AFA11" s="163">
        <f t="shared" si="17"/>
        <v>-0.99999999999998324</v>
      </c>
      <c r="AFB11" s="163">
        <f t="shared" si="17"/>
        <v>-0.99999999999998268</v>
      </c>
      <c r="AFC11" s="163">
        <f t="shared" si="17"/>
        <v>-0.99617063540573059</v>
      </c>
      <c r="AFD11" s="163">
        <f t="shared" si="17"/>
        <v>-1.850679551946193E+17</v>
      </c>
      <c r="AFE11" s="163">
        <f t="shared" si="17"/>
        <v>-1.1425166247724612E+25</v>
      </c>
      <c r="AFF11" s="163">
        <f t="shared" si="17"/>
        <v>-1653728147983290.3</v>
      </c>
      <c r="AFG11" s="163">
        <f t="shared" si="17"/>
        <v>-256146327748954.38</v>
      </c>
      <c r="AFH11" s="163">
        <f t="shared" si="17"/>
        <v>-250622004634297.28</v>
      </c>
      <c r="AFI11" s="163">
        <f t="shared" si="17"/>
        <v>-262.13611464168196</v>
      </c>
      <c r="AFJ11" s="163">
        <f t="shared" si="17"/>
        <v>-1.1563851574504993</v>
      </c>
      <c r="AFK11" s="163">
        <f t="shared" si="17"/>
        <v>-0.9337319584019842</v>
      </c>
      <c r="AFL11" s="163">
        <f t="shared" si="17"/>
        <v>-0.71191459358174491</v>
      </c>
      <c r="AFM11" s="163">
        <f t="shared" si="17"/>
        <v>-0.62893152634308869</v>
      </c>
      <c r="AFN11" s="163">
        <f t="shared" si="17"/>
        <v>-0.64632964905622614</v>
      </c>
      <c r="AFO11" s="163">
        <f t="shared" si="17"/>
        <v>-1</v>
      </c>
      <c r="AFP11" s="163">
        <f t="shared" si="17"/>
        <v>-1</v>
      </c>
      <c r="AFQ11" s="163">
        <f t="shared" si="17"/>
        <v>-1.0000000000000009</v>
      </c>
      <c r="AFR11" s="163">
        <f t="shared" si="17"/>
        <v>-1.0000000000000062</v>
      </c>
      <c r="AFS11" s="163">
        <f t="shared" si="17"/>
        <v>-1.0000000000000062</v>
      </c>
      <c r="AFT11" s="163">
        <f t="shared" si="17"/>
        <v>-1.0038147562882012</v>
      </c>
      <c r="AFU11" s="163">
        <f t="shared" si="17"/>
        <v>-1.183411253418976E+18</v>
      </c>
      <c r="AFV11" s="163">
        <f t="shared" si="17"/>
        <v>1.7240838830020046E+26</v>
      </c>
      <c r="AFW11" s="163">
        <f t="shared" si="17"/>
        <v>5740409306198213</v>
      </c>
      <c r="AFX11" s="163">
        <f t="shared" si="17"/>
        <v>690293964412021.25</v>
      </c>
      <c r="AFY11" s="163">
        <f t="shared" si="17"/>
        <v>705938666848506.5</v>
      </c>
      <c r="AFZ11" s="163">
        <f t="shared" si="17"/>
        <v>261.13611464168196</v>
      </c>
      <c r="AGA11" s="163">
        <f t="shared" si="17"/>
        <v>0.1563851574504993</v>
      </c>
      <c r="AGB11" s="163">
        <f t="shared" si="17"/>
        <v>-6.6268041598013E-2</v>
      </c>
      <c r="AGC11" s="163">
        <f t="shared" si="17"/>
        <v>-0.28808540641824315</v>
      </c>
      <c r="AGD11" s="163">
        <f t="shared" si="17"/>
        <v>-0.37106847365690043</v>
      </c>
      <c r="AGE11" s="163">
        <f t="shared" si="17"/>
        <v>-0.35118580483655554</v>
      </c>
      <c r="AGF11" s="163">
        <f t="shared" si="17"/>
        <v>-1</v>
      </c>
      <c r="AGG11" s="163">
        <f t="shared" ref="AGG11:AIR11" si="18">(AFP11-AFE11)/AFE11</f>
        <v>-1</v>
      </c>
      <c r="AGH11" s="163">
        <f t="shared" si="18"/>
        <v>-0.99999999999999944</v>
      </c>
      <c r="AGI11" s="163">
        <f t="shared" si="18"/>
        <v>-0.99999999999999611</v>
      </c>
      <c r="AGJ11" s="163">
        <f t="shared" si="18"/>
        <v>-0.999999999999996</v>
      </c>
      <c r="AGK11" s="163">
        <f t="shared" si="18"/>
        <v>-0.99617063540573059</v>
      </c>
      <c r="AGL11" s="163">
        <f t="shared" si="18"/>
        <v>1.0233711889108484E+18</v>
      </c>
      <c r="AGM11" s="163">
        <f t="shared" si="18"/>
        <v>-1.8464441186661872E+26</v>
      </c>
      <c r="AGN11" s="163">
        <f t="shared" si="18"/>
        <v>-8063339841535468</v>
      </c>
      <c r="AGO11" s="163">
        <f t="shared" si="18"/>
        <v>-1097566166583704.3</v>
      </c>
      <c r="AGP11" s="163">
        <f t="shared" si="18"/>
        <v>-1092226958610551.8</v>
      </c>
      <c r="AGQ11" s="163">
        <f t="shared" si="18"/>
        <v>-262.13611464168196</v>
      </c>
      <c r="AGR11" s="163">
        <f t="shared" si="18"/>
        <v>-1.1563851574504993</v>
      </c>
      <c r="AGS11" s="163">
        <f t="shared" si="18"/>
        <v>-0.93373195840198708</v>
      </c>
      <c r="AGT11" s="163">
        <f t="shared" si="18"/>
        <v>-0.71191459358175857</v>
      </c>
      <c r="AGU11" s="163">
        <f t="shared" si="18"/>
        <v>-0.6289315263431019</v>
      </c>
      <c r="AGV11" s="163">
        <f t="shared" si="18"/>
        <v>-0.65014879225811262</v>
      </c>
      <c r="AGW11" s="163">
        <f t="shared" si="18"/>
        <v>-1</v>
      </c>
      <c r="AGX11" s="163">
        <f t="shared" si="18"/>
        <v>-1</v>
      </c>
      <c r="AGY11" s="163">
        <f t="shared" si="18"/>
        <v>-1.0000000000000002</v>
      </c>
      <c r="AGZ11" s="163">
        <f t="shared" si="18"/>
        <v>-1.0000000000000016</v>
      </c>
      <c r="AHA11" s="163">
        <f t="shared" si="18"/>
        <v>-1.0000000000000013</v>
      </c>
      <c r="AHB11" s="163">
        <f t="shared" si="18"/>
        <v>-1.0038147562882012</v>
      </c>
      <c r="AHC11" s="163">
        <f t="shared" si="18"/>
        <v>6.5439150722137856E+18</v>
      </c>
      <c r="AHD11" s="163">
        <f t="shared" si="18"/>
        <v>2.7863266729185363E+27</v>
      </c>
      <c r="AHE11" s="163">
        <f t="shared" si="18"/>
        <v>2.7989407522535488E+16</v>
      </c>
      <c r="AHF11" s="163">
        <f t="shared" si="18"/>
        <v>2957853454288714.5</v>
      </c>
      <c r="AHG11" s="163">
        <f t="shared" si="18"/>
        <v>3110111352931482.5</v>
      </c>
      <c r="AHH11" s="163">
        <f t="shared" si="18"/>
        <v>261.13611464168196</v>
      </c>
      <c r="AHI11" s="163">
        <f t="shared" si="18"/>
        <v>0.1563851574504993</v>
      </c>
      <c r="AHJ11" s="163">
        <f t="shared" si="18"/>
        <v>-6.6268041598012403E-2</v>
      </c>
      <c r="AHK11" s="163">
        <f t="shared" si="18"/>
        <v>-0.28808540641823865</v>
      </c>
      <c r="AHL11" s="163">
        <f t="shared" si="18"/>
        <v>-0.3710684736568956</v>
      </c>
      <c r="AHM11" s="163">
        <f t="shared" si="18"/>
        <v>-0.34735198052358435</v>
      </c>
      <c r="AHN11" s="163">
        <f t="shared" si="18"/>
        <v>-1</v>
      </c>
      <c r="AHO11" s="163">
        <f t="shared" si="18"/>
        <v>-1</v>
      </c>
      <c r="AHP11" s="163">
        <f t="shared" si="18"/>
        <v>-0.99999999999999989</v>
      </c>
      <c r="AHQ11" s="163">
        <f t="shared" si="18"/>
        <v>-0.99999999999999911</v>
      </c>
      <c r="AHR11" s="163">
        <f t="shared" si="18"/>
        <v>-0.99999999999999911</v>
      </c>
      <c r="AHS11" s="163">
        <f t="shared" si="18"/>
        <v>-0.99617063540573059</v>
      </c>
      <c r="AHT11" s="163">
        <f t="shared" si="18"/>
        <v>-5.6589407344532675E+18</v>
      </c>
      <c r="AHU11" s="163">
        <f t="shared" si="18"/>
        <v>-2.9840755131559675E+27</v>
      </c>
      <c r="AHV11" s="163">
        <f t="shared" si="18"/>
        <v>-3.9315681648996976E+16</v>
      </c>
      <c r="AHW11" s="163">
        <f t="shared" si="18"/>
        <v>-4702981692597030</v>
      </c>
      <c r="AHX11" s="163">
        <f t="shared" si="18"/>
        <v>-4783691656381255</v>
      </c>
      <c r="AHY11" s="163">
        <f t="shared" si="18"/>
        <v>-262.13611464168196</v>
      </c>
      <c r="AHZ11" s="163">
        <f t="shared" si="18"/>
        <v>-1.1563851574504993</v>
      </c>
      <c r="AIA11" s="163">
        <f t="shared" si="18"/>
        <v>-0.93373195840198764</v>
      </c>
      <c r="AIB11" s="163">
        <f t="shared" si="18"/>
        <v>-0.71191459358176179</v>
      </c>
      <c r="AIC11" s="163">
        <f t="shared" si="18"/>
        <v>-0.62893152634310479</v>
      </c>
      <c r="AID11" s="163">
        <f t="shared" si="18"/>
        <v>-0.65396804704486977</v>
      </c>
      <c r="AIE11" s="163">
        <f t="shared" si="18"/>
        <v>-1</v>
      </c>
      <c r="AIF11" s="163">
        <f t="shared" si="18"/>
        <v>-1</v>
      </c>
      <c r="AIG11" s="163">
        <f t="shared" si="18"/>
        <v>-1</v>
      </c>
      <c r="AIH11" s="163">
        <f t="shared" si="18"/>
        <v>-1.0000000000000004</v>
      </c>
      <c r="AII11" s="163">
        <f t="shared" si="18"/>
        <v>-1.0000000000000002</v>
      </c>
      <c r="AIJ11" s="163">
        <f t="shared" si="18"/>
        <v>-1.0038147562882012</v>
      </c>
      <c r="AIK11" s="163">
        <f t="shared" si="18"/>
        <v>-3.6185919602021667E+19</v>
      </c>
      <c r="AIL11" s="163">
        <f t="shared" si="18"/>
        <v>4.5030386309853914E+28</v>
      </c>
      <c r="AIM11" s="163">
        <f t="shared" si="18"/>
        <v>1.3647231263050854E+17</v>
      </c>
      <c r="AIN11" s="163">
        <f t="shared" si="18"/>
        <v>1.267416131111583E+16</v>
      </c>
      <c r="AIO11" s="163">
        <f t="shared" si="18"/>
        <v>1.3771885362998396E+16</v>
      </c>
      <c r="AIP11" s="163">
        <f t="shared" si="18"/>
        <v>261.13611464168196</v>
      </c>
      <c r="AIQ11" s="163">
        <f t="shared" si="18"/>
        <v>0.1563851574504993</v>
      </c>
      <c r="AIR11" s="163">
        <f t="shared" si="18"/>
        <v>-6.6268041598012264E-2</v>
      </c>
      <c r="AIS11" s="163">
        <f t="shared" ref="AIS11:ALD11" si="19">(AIB11-AHQ11)/AHQ11</f>
        <v>-0.2880854064182376</v>
      </c>
      <c r="AIT11" s="163">
        <f t="shared" si="19"/>
        <v>-0.37106847365689466</v>
      </c>
      <c r="AIU11" s="163">
        <f t="shared" si="19"/>
        <v>-0.34351804419680071</v>
      </c>
      <c r="AIV11" s="163">
        <f t="shared" si="19"/>
        <v>-1</v>
      </c>
      <c r="AIW11" s="163">
        <f t="shared" si="19"/>
        <v>-1</v>
      </c>
      <c r="AIX11" s="163">
        <f t="shared" si="19"/>
        <v>-1</v>
      </c>
      <c r="AIY11" s="163">
        <f t="shared" si="19"/>
        <v>-0.99999999999999978</v>
      </c>
      <c r="AIZ11" s="163">
        <f t="shared" si="19"/>
        <v>-0.99999999999999978</v>
      </c>
      <c r="AJA11" s="163">
        <f t="shared" si="19"/>
        <v>-0.99617063540573059</v>
      </c>
      <c r="AJB11" s="163">
        <f t="shared" si="19"/>
        <v>3.129227262117523E+19</v>
      </c>
      <c r="AJC11" s="163">
        <f t="shared" si="19"/>
        <v>-4.8226245128120122E+28</v>
      </c>
      <c r="AJD11" s="163">
        <f t="shared" si="19"/>
        <v>-1.9169759106059821E+17</v>
      </c>
      <c r="AJE11" s="163">
        <f t="shared" si="19"/>
        <v>-2.015189377579654E+16</v>
      </c>
      <c r="AJF11" s="163">
        <f t="shared" si="19"/>
        <v>-2.1058957582454308E+16</v>
      </c>
      <c r="AJG11" s="163">
        <f t="shared" si="19"/>
        <v>-262.13611464168196</v>
      </c>
      <c r="AJH11" s="163">
        <f t="shared" si="19"/>
        <v>-1.1563851574504993</v>
      </c>
      <c r="AJI11" s="163">
        <f t="shared" si="19"/>
        <v>-0.93373195840198775</v>
      </c>
      <c r="AJJ11" s="163">
        <f t="shared" si="19"/>
        <v>-0.71191459358176246</v>
      </c>
      <c r="AJK11" s="163">
        <f t="shared" si="19"/>
        <v>-0.62893152634310545</v>
      </c>
      <c r="AJL11" s="163">
        <f t="shared" si="19"/>
        <v>-0.65778741341975788</v>
      </c>
      <c r="AJM11" s="163">
        <f t="shared" si="19"/>
        <v>-1</v>
      </c>
      <c r="AJN11" s="163">
        <f t="shared" si="19"/>
        <v>-1</v>
      </c>
      <c r="AJO11" s="163">
        <f t="shared" si="19"/>
        <v>-1</v>
      </c>
      <c r="AJP11" s="163">
        <f t="shared" si="19"/>
        <v>-1.0000000000000002</v>
      </c>
      <c r="AJQ11" s="163">
        <f t="shared" si="19"/>
        <v>-1</v>
      </c>
      <c r="AJR11" s="163">
        <f t="shared" si="19"/>
        <v>-1.0038147562882012</v>
      </c>
      <c r="AJS11" s="163">
        <f t="shared" si="19"/>
        <v>2.000974589361538E+20</v>
      </c>
      <c r="AJT11" s="163">
        <f t="shared" si="19"/>
        <v>7.2774513876032043E+29</v>
      </c>
      <c r="AJU11" s="163">
        <f t="shared" si="19"/>
        <v>6.6541930548989645E+17</v>
      </c>
      <c r="AJV11" s="163">
        <f t="shared" si="19"/>
        <v>5.4307749664634184E+16</v>
      </c>
      <c r="AJW11" s="163">
        <f t="shared" si="19"/>
        <v>6.130378866034088E+16</v>
      </c>
      <c r="AJX11" s="163">
        <f t="shared" si="19"/>
        <v>261.13611464168196</v>
      </c>
      <c r="AJY11" s="163">
        <f t="shared" si="19"/>
        <v>0.1563851574504993</v>
      </c>
      <c r="AJZ11" s="163">
        <f t="shared" si="19"/>
        <v>-6.6268041598012251E-2</v>
      </c>
      <c r="AKA11" s="163">
        <f t="shared" si="19"/>
        <v>-0.28808540641823738</v>
      </c>
      <c r="AKB11" s="163">
        <f t="shared" si="19"/>
        <v>-0.37106847365689438</v>
      </c>
      <c r="AKC11" s="163">
        <f t="shared" si="19"/>
        <v>-0.33968399585293185</v>
      </c>
      <c r="AKD11" s="163">
        <f t="shared" si="19"/>
        <v>-1</v>
      </c>
      <c r="AKE11" s="163">
        <f t="shared" si="19"/>
        <v>-1</v>
      </c>
      <c r="AKF11" s="163">
        <f t="shared" si="19"/>
        <v>-1</v>
      </c>
      <c r="AKG11" s="163">
        <f t="shared" si="19"/>
        <v>-1</v>
      </c>
      <c r="AKH11" s="163">
        <f t="shared" si="19"/>
        <v>-1</v>
      </c>
      <c r="AKI11" s="163">
        <f t="shared" si="19"/>
        <v>-0.99617063540573059</v>
      </c>
      <c r="AKJ11" s="163">
        <f t="shared" si="19"/>
        <v>-1.7303703497657464E+20</v>
      </c>
      <c r="AKK11" s="163">
        <f t="shared" si="19"/>
        <v>-7.7939405651896255E+29</v>
      </c>
      <c r="AKL11" s="163">
        <f t="shared" si="19"/>
        <v>-9.3468979494023245E+17</v>
      </c>
      <c r="AKM11" s="163">
        <f t="shared" si="19"/>
        <v>-8.6349224661075888E+16</v>
      </c>
      <c r="AKN11" s="163">
        <f t="shared" si="19"/>
        <v>-9.319696213344952E+16</v>
      </c>
      <c r="AKO11" s="163">
        <f t="shared" si="19"/>
        <v>-262.13611464168196</v>
      </c>
      <c r="AKP11" s="163">
        <f t="shared" si="19"/>
        <v>-1.1563851574504993</v>
      </c>
      <c r="AKQ11" s="163">
        <f t="shared" si="19"/>
        <v>-0.93373195840198775</v>
      </c>
      <c r="AKR11" s="163">
        <f t="shared" si="19"/>
        <v>-0.71191459358176268</v>
      </c>
      <c r="AKS11" s="163">
        <f t="shared" si="19"/>
        <v>-0.62893152634310567</v>
      </c>
      <c r="AKT11" s="163">
        <f t="shared" si="19"/>
        <v>-0.66160689138603723</v>
      </c>
      <c r="AKU11" s="163">
        <f t="shared" si="19"/>
        <v>-1</v>
      </c>
      <c r="AKV11" s="163">
        <f t="shared" si="19"/>
        <v>-1</v>
      </c>
      <c r="AKW11" s="163">
        <f t="shared" si="19"/>
        <v>-1</v>
      </c>
      <c r="AKX11" s="163">
        <f t="shared" si="19"/>
        <v>-1</v>
      </c>
      <c r="AKY11" s="163">
        <f t="shared" si="19"/>
        <v>-1</v>
      </c>
      <c r="AKZ11" s="163">
        <f t="shared" si="19"/>
        <v>-1.0038147562882012</v>
      </c>
      <c r="ALA11" s="163">
        <f t="shared" si="19"/>
        <v>-1.1064799102264303E+21</v>
      </c>
      <c r="ALB11" s="163">
        <f t="shared" si="19"/>
        <v>1.1761235698601677E+31</v>
      </c>
      <c r="ALC11" s="163">
        <f t="shared" si="19"/>
        <v>3.244488523598679E+18</v>
      </c>
      <c r="ALD11" s="163">
        <f t="shared" si="19"/>
        <v>2.3270428719018051E+17</v>
      </c>
      <c r="ALE11" s="163">
        <f t="shared" ref="ALE11:ANP11" si="20">(AKN11-AKC11)/AKC11</f>
        <v>2.7436371236577094E+17</v>
      </c>
      <c r="ALF11" s="163">
        <f t="shared" si="20"/>
        <v>261.13611464168196</v>
      </c>
      <c r="ALG11" s="163">
        <f t="shared" si="20"/>
        <v>0.1563851574504993</v>
      </c>
      <c r="ALH11" s="163">
        <f t="shared" si="20"/>
        <v>-6.6268041598012251E-2</v>
      </c>
      <c r="ALI11" s="163">
        <f t="shared" si="20"/>
        <v>-0.28808540641823732</v>
      </c>
      <c r="ALJ11" s="163">
        <f t="shared" si="20"/>
        <v>-0.37106847365689433</v>
      </c>
      <c r="ALK11" s="163">
        <f t="shared" si="20"/>
        <v>-0.33584983548870501</v>
      </c>
      <c r="ALL11" s="163">
        <f t="shared" si="20"/>
        <v>-1</v>
      </c>
      <c r="ALM11" s="163">
        <f t="shared" si="20"/>
        <v>-1</v>
      </c>
      <c r="ALN11" s="163">
        <f t="shared" si="20"/>
        <v>-1</v>
      </c>
      <c r="ALO11" s="163">
        <f t="shared" si="20"/>
        <v>-1</v>
      </c>
      <c r="ALP11" s="163">
        <f t="shared" si="20"/>
        <v>-1</v>
      </c>
      <c r="ALQ11" s="163">
        <f t="shared" si="20"/>
        <v>-0.99617063540573059</v>
      </c>
      <c r="ALR11" s="163">
        <f t="shared" si="20"/>
        <v>9.5684374976405268E+20</v>
      </c>
      <c r="ALS11" s="163">
        <f t="shared" si="20"/>
        <v>-1.2595944256561755E+31</v>
      </c>
      <c r="ALT11" s="163">
        <f t="shared" si="20"/>
        <v>-4.5574125784879739E+18</v>
      </c>
      <c r="ALU11" s="163">
        <f t="shared" si="20"/>
        <v>-3.6999939968541446E+17</v>
      </c>
      <c r="ALV11" s="163">
        <f t="shared" si="20"/>
        <v>-4.1469294824150195E+17</v>
      </c>
      <c r="ALW11" s="163">
        <f t="shared" si="20"/>
        <v>-262.13611464168196</v>
      </c>
      <c r="ALX11" s="163">
        <f t="shared" si="20"/>
        <v>-1.1563851574504993</v>
      </c>
      <c r="ALY11" s="163">
        <f t="shared" si="20"/>
        <v>-0.93373195840198775</v>
      </c>
      <c r="ALZ11" s="163">
        <f t="shared" si="20"/>
        <v>-0.71191459358176268</v>
      </c>
      <c r="AMA11" s="163">
        <f t="shared" si="20"/>
        <v>-0.62893152634310567</v>
      </c>
      <c r="AMB11" s="163">
        <f t="shared" si="20"/>
        <v>-0.66542648094696821</v>
      </c>
      <c r="AMC11" s="163">
        <f t="shared" si="20"/>
        <v>-1</v>
      </c>
      <c r="AMD11" s="163">
        <f t="shared" si="20"/>
        <v>-1</v>
      </c>
      <c r="AME11" s="163">
        <f t="shared" si="20"/>
        <v>-1</v>
      </c>
      <c r="AMF11" s="163">
        <f t="shared" si="20"/>
        <v>-1</v>
      </c>
      <c r="AMG11" s="163">
        <f t="shared" si="20"/>
        <v>-1</v>
      </c>
      <c r="AMH11" s="163">
        <f t="shared" si="20"/>
        <v>-1.0038147562882012</v>
      </c>
      <c r="AMI11" s="163">
        <f t="shared" si="20"/>
        <v>6.118507442542449E+21</v>
      </c>
      <c r="AMJ11" s="163">
        <f t="shared" si="20"/>
        <v>1.9007569792042228E+32</v>
      </c>
      <c r="AMK11" s="163">
        <f t="shared" si="20"/>
        <v>1.5819657910305954E+19</v>
      </c>
      <c r="AML11" s="163">
        <f t="shared" si="20"/>
        <v>9.9711893074357926E+17</v>
      </c>
      <c r="AMM11" s="163">
        <f t="shared" si="20"/>
        <v>1.234757038478432E+18</v>
      </c>
      <c r="AMN11" s="163">
        <f t="shared" si="20"/>
        <v>261.13611464168196</v>
      </c>
      <c r="AMO11" s="163">
        <f t="shared" si="20"/>
        <v>0.1563851574504993</v>
      </c>
      <c r="AMP11" s="163">
        <f t="shared" si="20"/>
        <v>-6.6268041598012251E-2</v>
      </c>
      <c r="AMQ11" s="163">
        <f t="shared" si="20"/>
        <v>-0.28808540641823732</v>
      </c>
      <c r="AMR11" s="163">
        <f t="shared" si="20"/>
        <v>-0.37106847365689433</v>
      </c>
      <c r="AMS11" s="163">
        <f t="shared" si="20"/>
        <v>-0.33201556310084718</v>
      </c>
      <c r="AMT11" s="163">
        <f t="shared" si="20"/>
        <v>-1</v>
      </c>
      <c r="AMU11" s="163">
        <f t="shared" si="20"/>
        <v>-1</v>
      </c>
      <c r="AMV11" s="163">
        <f t="shared" si="20"/>
        <v>-1</v>
      </c>
      <c r="AMW11" s="163">
        <f t="shared" si="20"/>
        <v>-1</v>
      </c>
      <c r="AMX11" s="163">
        <f t="shared" si="20"/>
        <v>-1</v>
      </c>
      <c r="AMY11" s="163">
        <f t="shared" si="20"/>
        <v>-0.99617063540573059</v>
      </c>
      <c r="AMZ11" s="163">
        <f t="shared" si="20"/>
        <v>-5.2910636245384021E+21</v>
      </c>
      <c r="ANA11" s="163">
        <f t="shared" si="20"/>
        <v>-2.0356559097079914E+32</v>
      </c>
      <c r="ANB11" s="163">
        <f t="shared" si="20"/>
        <v>-2.2221286166806303E+19</v>
      </c>
      <c r="ANC11" s="163">
        <f t="shared" si="20"/>
        <v>-1.5854173132984489E+18</v>
      </c>
      <c r="AND11" s="163">
        <f t="shared" si="20"/>
        <v>-1.8555874673356096E+18</v>
      </c>
      <c r="ANE11" s="163">
        <f t="shared" si="20"/>
        <v>-262.13611464168196</v>
      </c>
      <c r="ANF11" s="163">
        <f t="shared" si="20"/>
        <v>-1.1563851574504993</v>
      </c>
      <c r="ANG11" s="163">
        <f t="shared" si="20"/>
        <v>-0.93373195840198775</v>
      </c>
      <c r="ANH11" s="163">
        <f t="shared" si="20"/>
        <v>-0.71191459358176268</v>
      </c>
      <c r="ANI11" s="163">
        <f t="shared" si="20"/>
        <v>-0.62893152634310567</v>
      </c>
      <c r="ANJ11" s="163">
        <f t="shared" si="20"/>
        <v>-0.66924618210581122</v>
      </c>
      <c r="ANK11" s="163">
        <f t="shared" si="20"/>
        <v>-1</v>
      </c>
      <c r="ANL11" s="163">
        <f t="shared" si="20"/>
        <v>-1</v>
      </c>
      <c r="ANM11" s="163">
        <f t="shared" si="20"/>
        <v>-1</v>
      </c>
      <c r="ANN11" s="163">
        <f t="shared" si="20"/>
        <v>-1</v>
      </c>
      <c r="ANO11" s="163">
        <f t="shared" si="20"/>
        <v>-1</v>
      </c>
      <c r="ANP11" s="163">
        <f t="shared" si="20"/>
        <v>-1.0038147562882012</v>
      </c>
      <c r="ANQ11" s="163">
        <f t="shared" ref="ANQ11:AQB11" si="21">(AMZ11-AMO11)/AMO11</f>
        <v>-3.3833540924196633E+22</v>
      </c>
      <c r="ANR11" s="163">
        <f t="shared" si="21"/>
        <v>3.0718516205088096E+33</v>
      </c>
      <c r="ANS11" s="163">
        <f t="shared" si="21"/>
        <v>7.713436943260441E+19</v>
      </c>
      <c r="ANT11" s="163">
        <f t="shared" si="21"/>
        <v>4.2725734624504724E+18</v>
      </c>
      <c r="ANU11" s="163">
        <f t="shared" si="21"/>
        <v>5.5888568897355848E+18</v>
      </c>
      <c r="ANV11" s="163">
        <f t="shared" si="21"/>
        <v>261.13611464168196</v>
      </c>
      <c r="ANW11" s="163">
        <f t="shared" si="21"/>
        <v>0.1563851574504993</v>
      </c>
      <c r="ANX11" s="163">
        <f t="shared" si="21"/>
        <v>-6.6268041598012251E-2</v>
      </c>
      <c r="ANY11" s="163">
        <f t="shared" si="21"/>
        <v>-0.28808540641823732</v>
      </c>
      <c r="ANZ11" s="163">
        <f t="shared" si="21"/>
        <v>-0.37106847365689433</v>
      </c>
      <c r="AOA11" s="163">
        <f t="shared" si="21"/>
        <v>-0.32818117868608548</v>
      </c>
      <c r="AOB11" s="163">
        <f t="shared" si="21"/>
        <v>-1</v>
      </c>
      <c r="AOC11" s="163">
        <f t="shared" si="21"/>
        <v>-1</v>
      </c>
      <c r="AOD11" s="163">
        <f t="shared" si="21"/>
        <v>-1</v>
      </c>
      <c r="AOE11" s="163">
        <f t="shared" si="21"/>
        <v>-1</v>
      </c>
      <c r="AOF11" s="163">
        <f t="shared" si="21"/>
        <v>-1</v>
      </c>
      <c r="AOG11" s="163">
        <f t="shared" si="21"/>
        <v>-0.99617063540573059</v>
      </c>
      <c r="AOH11" s="163">
        <f t="shared" si="21"/>
        <v>2.9258020743529758E+22</v>
      </c>
      <c r="AOI11" s="163">
        <f t="shared" si="21"/>
        <v>-3.2898644979080006E+33</v>
      </c>
      <c r="AOJ11" s="163">
        <f t="shared" si="21"/>
        <v>-1.0834778515289081E+20</v>
      </c>
      <c r="AOK11" s="163">
        <f t="shared" si="21"/>
        <v>-6.793384149929898E+18</v>
      </c>
      <c r="AOL11" s="163">
        <f t="shared" si="21"/>
        <v>-8.3509731383898399E+18</v>
      </c>
      <c r="AOM11" s="163">
        <f t="shared" si="21"/>
        <v>-262.13611464168196</v>
      </c>
      <c r="AON11" s="163">
        <f t="shared" si="21"/>
        <v>-1.1563851574504993</v>
      </c>
      <c r="AOO11" s="163">
        <f t="shared" si="21"/>
        <v>-0.93373195840198775</v>
      </c>
      <c r="AOP11" s="163">
        <f t="shared" si="21"/>
        <v>-0.71191459358176268</v>
      </c>
      <c r="AOQ11" s="163">
        <f t="shared" si="21"/>
        <v>-0.62893152634310567</v>
      </c>
      <c r="AOR11" s="163">
        <f t="shared" si="21"/>
        <v>-0.67306599486582686</v>
      </c>
      <c r="AOS11" s="163">
        <f t="shared" si="21"/>
        <v>-1</v>
      </c>
      <c r="AOT11" s="163">
        <f t="shared" si="21"/>
        <v>-1</v>
      </c>
      <c r="AOU11" s="163">
        <f t="shared" si="21"/>
        <v>-1</v>
      </c>
      <c r="AOV11" s="163">
        <f t="shared" si="21"/>
        <v>-1</v>
      </c>
      <c r="AOW11" s="163">
        <f t="shared" si="21"/>
        <v>-1</v>
      </c>
      <c r="AOX11" s="163">
        <f t="shared" si="21"/>
        <v>-1.0038147562882012</v>
      </c>
      <c r="AOY11" s="163">
        <f t="shared" si="21"/>
        <v>1.8708949890459278E+23</v>
      </c>
      <c r="AOZ11" s="163">
        <f t="shared" si="21"/>
        <v>4.9644812470309701E+34</v>
      </c>
      <c r="APA11" s="163">
        <f t="shared" si="21"/>
        <v>3.7609605602719564E+20</v>
      </c>
      <c r="APB11" s="163">
        <f t="shared" si="21"/>
        <v>1.8307629540663564E+19</v>
      </c>
      <c r="APC11" s="163">
        <f t="shared" si="21"/>
        <v>2.5446228122599866E+19</v>
      </c>
      <c r="APD11" s="163">
        <f t="shared" si="21"/>
        <v>261.13611464168196</v>
      </c>
      <c r="APE11" s="163">
        <f t="shared" si="21"/>
        <v>0.1563851574504993</v>
      </c>
      <c r="APF11" s="163">
        <f t="shared" si="21"/>
        <v>-6.6268041598012251E-2</v>
      </c>
      <c r="APG11" s="163">
        <f t="shared" si="21"/>
        <v>-0.28808540641823732</v>
      </c>
      <c r="APH11" s="163">
        <f t="shared" si="21"/>
        <v>-0.37106847365689433</v>
      </c>
      <c r="API11" s="163">
        <f t="shared" si="21"/>
        <v>-0.32434668224114671</v>
      </c>
      <c r="APJ11" s="163">
        <f t="shared" si="21"/>
        <v>-1</v>
      </c>
      <c r="APK11" s="163">
        <f t="shared" si="21"/>
        <v>-1</v>
      </c>
      <c r="APL11" s="163">
        <f t="shared" si="21"/>
        <v>-1</v>
      </c>
      <c r="APM11" s="163">
        <f t="shared" si="21"/>
        <v>-1</v>
      </c>
      <c r="APN11" s="163">
        <f t="shared" si="21"/>
        <v>-1</v>
      </c>
      <c r="APO11" s="163">
        <f t="shared" si="21"/>
        <v>-0.99617063540573059</v>
      </c>
      <c r="APP11" s="163">
        <f t="shared" si="21"/>
        <v>-1.6178822228838701E+23</v>
      </c>
      <c r="APQ11" s="163">
        <f t="shared" si="21"/>
        <v>-5.3168162472743332E+34</v>
      </c>
      <c r="APR11" s="163">
        <f t="shared" si="21"/>
        <v>-5.2828816745417848E+20</v>
      </c>
      <c r="APS11" s="163">
        <f t="shared" si="21"/>
        <v>-2.9109098167033319E+19</v>
      </c>
      <c r="APT11" s="163">
        <f t="shared" si="21"/>
        <v>-3.7806438472162714E+19</v>
      </c>
      <c r="APU11" s="163">
        <f t="shared" si="21"/>
        <v>-262.13611464168196</v>
      </c>
      <c r="APV11" s="163">
        <f t="shared" si="21"/>
        <v>-1.1563851574504993</v>
      </c>
      <c r="APW11" s="163">
        <f t="shared" si="21"/>
        <v>-0.93373195840198775</v>
      </c>
      <c r="APX11" s="163">
        <f t="shared" si="21"/>
        <v>-0.71191459358176268</v>
      </c>
      <c r="APY11" s="163">
        <f t="shared" si="21"/>
        <v>-0.62893152634310567</v>
      </c>
      <c r="APZ11" s="163">
        <f t="shared" si="21"/>
        <v>-0.67688591923027597</v>
      </c>
      <c r="AQA11" s="163">
        <f t="shared" si="21"/>
        <v>-1</v>
      </c>
      <c r="AQB11" s="163">
        <f t="shared" si="21"/>
        <v>-1</v>
      </c>
      <c r="AQC11" s="163">
        <f t="shared" ref="AQC11:ASN11" si="22">(APL11-APA11)/APA11</f>
        <v>-1</v>
      </c>
      <c r="AQD11" s="163">
        <f t="shared" si="22"/>
        <v>-1</v>
      </c>
      <c r="AQE11" s="163">
        <f t="shared" si="22"/>
        <v>-1</v>
      </c>
      <c r="AQF11" s="163">
        <f t="shared" si="22"/>
        <v>-1.0038147562882012</v>
      </c>
      <c r="AQG11" s="163">
        <f t="shared" si="22"/>
        <v>-1.0345497291812873E+24</v>
      </c>
      <c r="AQH11" s="163">
        <f t="shared" si="22"/>
        <v>8.0231980892488212E+35</v>
      </c>
      <c r="AQI11" s="163">
        <f t="shared" si="22"/>
        <v>1.8337901041999295E+21</v>
      </c>
      <c r="AQJ11" s="163">
        <f t="shared" si="22"/>
        <v>7.8446702518707716E+19</v>
      </c>
      <c r="AQK11" s="163">
        <f t="shared" si="22"/>
        <v>1.1656181654435489E+20</v>
      </c>
      <c r="AQL11" s="163">
        <f t="shared" si="22"/>
        <v>261.13611464168196</v>
      </c>
      <c r="AQM11" s="163">
        <f t="shared" si="22"/>
        <v>0.1563851574504993</v>
      </c>
      <c r="AQN11" s="163">
        <f t="shared" si="22"/>
        <v>-6.6268041598012251E-2</v>
      </c>
      <c r="AQO11" s="163">
        <f t="shared" si="22"/>
        <v>-0.28808540641823732</v>
      </c>
      <c r="AQP11" s="163">
        <f t="shared" si="22"/>
        <v>-0.37106847365689433</v>
      </c>
      <c r="AQQ11" s="163">
        <f t="shared" si="22"/>
        <v>-0.32051207376275759</v>
      </c>
      <c r="AQR11" s="163">
        <f t="shared" si="22"/>
        <v>-1</v>
      </c>
      <c r="AQS11" s="163">
        <f t="shared" si="22"/>
        <v>-1</v>
      </c>
      <c r="AQT11" s="163">
        <f t="shared" si="22"/>
        <v>-1</v>
      </c>
      <c r="AQU11" s="163">
        <f t="shared" si="22"/>
        <v>-1</v>
      </c>
      <c r="AQV11" s="163">
        <f t="shared" si="22"/>
        <v>-1</v>
      </c>
      <c r="AQW11" s="163">
        <f t="shared" si="22"/>
        <v>-0.99617063540573059</v>
      </c>
      <c r="AQX11" s="163">
        <f t="shared" si="22"/>
        <v>8.9464113450070172E+23</v>
      </c>
      <c r="AQY11" s="163">
        <f t="shared" si="22"/>
        <v>-8.5926137764202951E+35</v>
      </c>
      <c r="AQZ11" s="163">
        <f t="shared" si="22"/>
        <v>-2.575856880491551E+21</v>
      </c>
      <c r="ARA11" s="163">
        <f t="shared" si="22"/>
        <v>-1.2473011644818088E+20</v>
      </c>
      <c r="ARB11" s="163">
        <f t="shared" si="22"/>
        <v>-1.7220304519985247E+20</v>
      </c>
      <c r="ARC11" s="163">
        <f t="shared" si="22"/>
        <v>-262.13611464168196</v>
      </c>
      <c r="ARD11" s="163">
        <f t="shared" si="22"/>
        <v>-1.1563851574504993</v>
      </c>
      <c r="ARE11" s="163">
        <f t="shared" si="22"/>
        <v>-0.93373195840198775</v>
      </c>
      <c r="ARF11" s="163">
        <f t="shared" si="22"/>
        <v>-0.71191459358176268</v>
      </c>
      <c r="ARG11" s="163">
        <f t="shared" si="22"/>
        <v>-0.62893152634310567</v>
      </c>
      <c r="ARH11" s="163">
        <f t="shared" si="22"/>
        <v>-0.68070595520241917</v>
      </c>
      <c r="ARI11" s="163">
        <f t="shared" si="22"/>
        <v>-1</v>
      </c>
      <c r="ARJ11" s="163">
        <f t="shared" si="22"/>
        <v>-1</v>
      </c>
      <c r="ARK11" s="163">
        <f t="shared" si="22"/>
        <v>-1</v>
      </c>
      <c r="ARL11" s="163">
        <f t="shared" si="22"/>
        <v>-1</v>
      </c>
      <c r="ARM11" s="163">
        <f t="shared" si="22"/>
        <v>-1</v>
      </c>
      <c r="ARN11" s="163">
        <f t="shared" si="22"/>
        <v>-1.0038147562882012</v>
      </c>
      <c r="ARO11" s="163">
        <f t="shared" si="22"/>
        <v>5.7207547639799713E+24</v>
      </c>
      <c r="ARP11" s="163">
        <f t="shared" si="22"/>
        <v>1.296645195665181E+37</v>
      </c>
      <c r="ARQ11" s="163">
        <f t="shared" si="22"/>
        <v>8.9412959598236894E+21</v>
      </c>
      <c r="ARR11" s="163">
        <f t="shared" si="22"/>
        <v>3.3613773549383136E+20</v>
      </c>
      <c r="ARS11" s="163">
        <f t="shared" si="22"/>
        <v>5.3727475279860072E+20</v>
      </c>
      <c r="ART11" s="163">
        <f t="shared" si="22"/>
        <v>261.13611464168196</v>
      </c>
      <c r="ARU11" s="163">
        <f t="shared" si="22"/>
        <v>0.1563851574504993</v>
      </c>
      <c r="ARV11" s="163">
        <f t="shared" si="22"/>
        <v>-6.6268041598012251E-2</v>
      </c>
      <c r="ARW11" s="163">
        <f t="shared" si="22"/>
        <v>-0.28808540641823732</v>
      </c>
      <c r="ARX11" s="163">
        <f t="shared" si="22"/>
        <v>-0.37106847365689433</v>
      </c>
      <c r="ARY11" s="163">
        <f t="shared" si="22"/>
        <v>-0.3166773532476449</v>
      </c>
      <c r="ARZ11" s="163">
        <f t="shared" si="22"/>
        <v>-1</v>
      </c>
      <c r="ASA11" s="163">
        <f t="shared" si="22"/>
        <v>-1</v>
      </c>
      <c r="ASB11" s="163">
        <f t="shared" si="22"/>
        <v>-1</v>
      </c>
      <c r="ASC11" s="163">
        <f t="shared" si="22"/>
        <v>-1</v>
      </c>
      <c r="ASD11" s="163">
        <f t="shared" si="22"/>
        <v>-1</v>
      </c>
      <c r="ASE11" s="163">
        <f t="shared" si="22"/>
        <v>-0.99617063540573059</v>
      </c>
      <c r="ASF11" s="163">
        <f t="shared" si="22"/>
        <v>-4.9471015146827122E+24</v>
      </c>
      <c r="ASG11" s="163">
        <f t="shared" si="22"/>
        <v>-1.3886696112279288E+37</v>
      </c>
      <c r="ASH11" s="163">
        <f t="shared" si="22"/>
        <v>-1.2559506491977524E+22</v>
      </c>
      <c r="ASI11" s="163">
        <f t="shared" si="22"/>
        <v>-5.3445839716175341E+20</v>
      </c>
      <c r="ASJ11" s="163">
        <f t="shared" si="22"/>
        <v>-7.8929051331544941E+20</v>
      </c>
      <c r="ASK11" s="163">
        <f t="shared" si="22"/>
        <v>-262.13611464168196</v>
      </c>
      <c r="ASL11" s="163">
        <f t="shared" si="22"/>
        <v>-1.1563851574504993</v>
      </c>
      <c r="ASM11" s="163">
        <f t="shared" si="22"/>
        <v>-0.93373195840198775</v>
      </c>
      <c r="ASN11" s="163">
        <f t="shared" si="22"/>
        <v>-0.71191459358176268</v>
      </c>
      <c r="ASO11" s="163">
        <f t="shared" ref="ASO11:AUZ11" si="23">(ARX11-ARM11)/ARM11</f>
        <v>-0.62893152634310567</v>
      </c>
      <c r="ASP11" s="163">
        <f t="shared" si="23"/>
        <v>-0.6845261027855174</v>
      </c>
      <c r="ASQ11" s="163">
        <f t="shared" si="23"/>
        <v>-1</v>
      </c>
      <c r="ASR11" s="163">
        <f t="shared" si="23"/>
        <v>-1</v>
      </c>
      <c r="ASS11" s="163">
        <f t="shared" si="23"/>
        <v>-1</v>
      </c>
      <c r="AST11" s="163">
        <f t="shared" si="23"/>
        <v>-1</v>
      </c>
      <c r="ASU11" s="163">
        <f t="shared" si="23"/>
        <v>-1</v>
      </c>
      <c r="ASV11" s="163">
        <f t="shared" si="23"/>
        <v>-1.0038147562882012</v>
      </c>
      <c r="ASW11" s="163">
        <f t="shared" si="23"/>
        <v>-3.1634085966557417E+25</v>
      </c>
      <c r="ASX11" s="163">
        <f t="shared" si="23"/>
        <v>2.0955344050330029E+38</v>
      </c>
      <c r="ASY11" s="163">
        <f t="shared" si="23"/>
        <v>4.3596469005944204E+22</v>
      </c>
      <c r="ASZ11" s="163">
        <f t="shared" si="23"/>
        <v>1.4403228382477363E+21</v>
      </c>
      <c r="ATA11" s="163">
        <f t="shared" si="23"/>
        <v>2.4924122461583673E+21</v>
      </c>
      <c r="ATB11" s="163">
        <f t="shared" si="23"/>
        <v>261.13611464168196</v>
      </c>
      <c r="ATC11" s="163">
        <f t="shared" si="23"/>
        <v>0.1563851574504993</v>
      </c>
      <c r="ATD11" s="163">
        <f t="shared" si="23"/>
        <v>-6.6268041598012251E-2</v>
      </c>
      <c r="ATE11" s="163">
        <f t="shared" si="23"/>
        <v>-0.28808540641823732</v>
      </c>
      <c r="ATF11" s="163">
        <f t="shared" si="23"/>
        <v>-0.37106847365689433</v>
      </c>
      <c r="ATG11" s="163">
        <f t="shared" si="23"/>
        <v>-0.31284252069253515</v>
      </c>
      <c r="ATH11" s="163">
        <f t="shared" si="23"/>
        <v>-1</v>
      </c>
      <c r="ATI11" s="163">
        <f t="shared" si="23"/>
        <v>-1</v>
      </c>
      <c r="ATJ11" s="163">
        <f t="shared" si="23"/>
        <v>-1</v>
      </c>
      <c r="ATK11" s="163">
        <f t="shared" si="23"/>
        <v>-1</v>
      </c>
      <c r="ATL11" s="163">
        <f t="shared" si="23"/>
        <v>-1</v>
      </c>
      <c r="ATM11" s="163">
        <f t="shared" si="23"/>
        <v>-0.99617063540573059</v>
      </c>
      <c r="ATN11" s="163">
        <f t="shared" si="23"/>
        <v>2.7356011760218013E+25</v>
      </c>
      <c r="ATO11" s="163">
        <f t="shared" si="23"/>
        <v>-2.2442569156777638E+38</v>
      </c>
      <c r="ATP11" s="163">
        <f t="shared" si="23"/>
        <v>-6.1238341507515666E+22</v>
      </c>
      <c r="ATQ11" s="163">
        <f t="shared" si="23"/>
        <v>-2.2901107321212363E+21</v>
      </c>
      <c r="ATR11" s="163">
        <f t="shared" si="23"/>
        <v>-3.6410769962110781E+21</v>
      </c>
      <c r="ATS11" s="163">
        <f t="shared" si="23"/>
        <v>-262.13611464168196</v>
      </c>
      <c r="ATT11" s="163">
        <f t="shared" si="23"/>
        <v>-1.1563851574504993</v>
      </c>
      <c r="ATU11" s="163">
        <f t="shared" si="23"/>
        <v>-0.93373195840198775</v>
      </c>
      <c r="ATV11" s="163">
        <f t="shared" si="23"/>
        <v>-0.71191459358176268</v>
      </c>
      <c r="ATW11" s="163">
        <f t="shared" si="23"/>
        <v>-0.62893152634310567</v>
      </c>
      <c r="ATX11" s="163">
        <f t="shared" si="23"/>
        <v>-0.68834636198283161</v>
      </c>
      <c r="ATY11" s="163">
        <f t="shared" si="23"/>
        <v>-1</v>
      </c>
      <c r="ATZ11" s="163">
        <f t="shared" si="23"/>
        <v>-1</v>
      </c>
      <c r="AUA11" s="163">
        <f t="shared" si="23"/>
        <v>-1</v>
      </c>
      <c r="AUB11" s="163">
        <f t="shared" si="23"/>
        <v>-1</v>
      </c>
      <c r="AUC11" s="163">
        <f t="shared" si="23"/>
        <v>-1</v>
      </c>
      <c r="AUD11" s="163">
        <f t="shared" si="23"/>
        <v>-1.0038147562882012</v>
      </c>
      <c r="AUE11" s="163">
        <f t="shared" si="23"/>
        <v>1.749271619263294E+26</v>
      </c>
      <c r="AUF11" s="163">
        <f t="shared" si="23"/>
        <v>3.386635339688508E+39</v>
      </c>
      <c r="AUG11" s="163">
        <f t="shared" si="23"/>
        <v>2.1257009256001994E+23</v>
      </c>
      <c r="AUH11" s="163">
        <f t="shared" si="23"/>
        <v>6.1716661336170803E+21</v>
      </c>
      <c r="AUI11" s="163">
        <f t="shared" si="23"/>
        <v>1.1638689613390394E+22</v>
      </c>
      <c r="AUJ11" s="163">
        <f t="shared" si="23"/>
        <v>261.13611464168196</v>
      </c>
      <c r="AUK11" s="163">
        <f t="shared" si="23"/>
        <v>0.1563851574504993</v>
      </c>
      <c r="AUL11" s="163">
        <f t="shared" si="23"/>
        <v>-6.6268041598012251E-2</v>
      </c>
      <c r="AUM11" s="163">
        <f t="shared" si="23"/>
        <v>-0.28808540641823732</v>
      </c>
      <c r="AUN11" s="163">
        <f t="shared" si="23"/>
        <v>-0.37106847365689433</v>
      </c>
      <c r="AUO11" s="163">
        <f t="shared" si="23"/>
        <v>-0.30900757609415497</v>
      </c>
      <c r="AUP11" s="163">
        <f t="shared" si="23"/>
        <v>-1</v>
      </c>
      <c r="AUQ11" s="163">
        <f t="shared" si="23"/>
        <v>-1</v>
      </c>
      <c r="AUR11" s="163">
        <f t="shared" si="23"/>
        <v>-1</v>
      </c>
      <c r="AUS11" s="163">
        <f t="shared" si="23"/>
        <v>-1</v>
      </c>
      <c r="AUT11" s="163">
        <f t="shared" si="23"/>
        <v>-1</v>
      </c>
      <c r="AUU11" s="163">
        <f t="shared" si="23"/>
        <v>-0.99617063540573059</v>
      </c>
      <c r="AUV11" s="163">
        <f t="shared" si="23"/>
        <v>-1.5127067378830258E+26</v>
      </c>
      <c r="AUW11" s="163">
        <f t="shared" si="23"/>
        <v>-3.6269887832526161E+39</v>
      </c>
      <c r="AUX11" s="163">
        <f t="shared" si="23"/>
        <v>-2.9858931742155173E+23</v>
      </c>
      <c r="AUY11" s="163">
        <f t="shared" si="23"/>
        <v>-9.8129380943931344E+21</v>
      </c>
      <c r="AUZ11" s="163">
        <f t="shared" si="23"/>
        <v>-1.6908187877777554E+22</v>
      </c>
      <c r="AVA11" s="163">
        <f t="shared" ref="AVA11:AXL11" si="24">(AUJ11-ATY11)/ATY11</f>
        <v>-262.13611464168196</v>
      </c>
      <c r="AVB11" s="163">
        <f t="shared" si="24"/>
        <v>-1.1563851574504993</v>
      </c>
      <c r="AVC11" s="163">
        <f t="shared" si="24"/>
        <v>-0.93373195840198775</v>
      </c>
      <c r="AVD11" s="163">
        <f t="shared" si="24"/>
        <v>-0.71191459358176268</v>
      </c>
      <c r="AVE11" s="163">
        <f t="shared" si="24"/>
        <v>-0.62893152634310567</v>
      </c>
      <c r="AVF11" s="163">
        <f t="shared" si="24"/>
        <v>-0.69216673279762286</v>
      </c>
      <c r="AVG11" s="163">
        <f t="shared" si="24"/>
        <v>-1</v>
      </c>
      <c r="AVH11" s="163">
        <f t="shared" si="24"/>
        <v>-1</v>
      </c>
      <c r="AVI11" s="163">
        <f t="shared" si="24"/>
        <v>-1</v>
      </c>
      <c r="AVJ11" s="163">
        <f t="shared" si="24"/>
        <v>-1</v>
      </c>
      <c r="AVK11" s="163">
        <f t="shared" si="24"/>
        <v>-1</v>
      </c>
      <c r="AVL11" s="163">
        <f t="shared" si="24"/>
        <v>-1.0038147562882012</v>
      </c>
      <c r="AVM11" s="163">
        <f t="shared" si="24"/>
        <v>-9.672955941242979E+26</v>
      </c>
      <c r="AVN11" s="163">
        <f t="shared" si="24"/>
        <v>5.47320955288561E+40</v>
      </c>
      <c r="AVO11" s="163">
        <f t="shared" si="24"/>
        <v>1.036461100664242E+24</v>
      </c>
      <c r="AVP11" s="163">
        <f t="shared" si="24"/>
        <v>2.6445087068934329E+22</v>
      </c>
      <c r="AVQ11" s="163">
        <f t="shared" si="24"/>
        <v>5.4717713046056869E+22</v>
      </c>
      <c r="AVR11" s="163">
        <f t="shared" si="24"/>
        <v>261.13611464168196</v>
      </c>
      <c r="AVS11" s="163">
        <f t="shared" si="24"/>
        <v>0.1563851574504993</v>
      </c>
      <c r="AVT11" s="163">
        <f t="shared" si="24"/>
        <v>-6.6268041598012251E-2</v>
      </c>
      <c r="AVU11" s="163">
        <f t="shared" si="24"/>
        <v>-0.28808540641823732</v>
      </c>
      <c r="AVV11" s="163">
        <f t="shared" si="24"/>
        <v>-0.37106847365689433</v>
      </c>
      <c r="AVW11" s="163">
        <f t="shared" si="24"/>
        <v>-0.30517251944923063</v>
      </c>
      <c r="AVX11" s="163">
        <f t="shared" si="24"/>
        <v>-1</v>
      </c>
      <c r="AVY11" s="163">
        <f t="shared" si="24"/>
        <v>-1</v>
      </c>
      <c r="AVZ11" s="163">
        <f t="shared" si="24"/>
        <v>-1</v>
      </c>
      <c r="AWA11" s="163">
        <f t="shared" si="24"/>
        <v>-1</v>
      </c>
      <c r="AWB11" s="163">
        <f t="shared" si="24"/>
        <v>-1</v>
      </c>
      <c r="AWC11" s="163">
        <f t="shared" si="24"/>
        <v>-0.99617063540573059</v>
      </c>
      <c r="AWD11" s="163">
        <f t="shared" si="24"/>
        <v>8.3648219444195384E+26</v>
      </c>
      <c r="AWE11" s="163">
        <f t="shared" si="24"/>
        <v>-5.8616495918728085E+40</v>
      </c>
      <c r="AWF11" s="163">
        <f t="shared" si="24"/>
        <v>-1.455878429812249E+24</v>
      </c>
      <c r="AWG11" s="163">
        <f t="shared" si="24"/>
        <v>-4.2047641056726969E+22</v>
      </c>
      <c r="AWH11" s="163">
        <f t="shared" si="24"/>
        <v>-7.9052792417365933E+22</v>
      </c>
      <c r="AWI11" s="163">
        <f t="shared" si="24"/>
        <v>-262.13611464168196</v>
      </c>
      <c r="AWJ11" s="163">
        <f t="shared" si="24"/>
        <v>-1.1563851574504993</v>
      </c>
      <c r="AWK11" s="163">
        <f t="shared" si="24"/>
        <v>-0.93373195840198775</v>
      </c>
      <c r="AWL11" s="163">
        <f t="shared" si="24"/>
        <v>-0.71191459358176268</v>
      </c>
      <c r="AWM11" s="163">
        <f t="shared" si="24"/>
        <v>-0.62893152634310567</v>
      </c>
      <c r="AWN11" s="163">
        <f t="shared" si="24"/>
        <v>-0.69598721523315221</v>
      </c>
      <c r="AWO11" s="163">
        <f t="shared" si="24"/>
        <v>-1</v>
      </c>
      <c r="AWP11" s="163">
        <f t="shared" si="24"/>
        <v>-1</v>
      </c>
      <c r="AWQ11" s="163">
        <f t="shared" si="24"/>
        <v>-1</v>
      </c>
      <c r="AWR11" s="163">
        <f t="shared" si="24"/>
        <v>-1</v>
      </c>
      <c r="AWS11" s="163">
        <f t="shared" si="24"/>
        <v>-1</v>
      </c>
      <c r="AWT11" s="163">
        <f t="shared" si="24"/>
        <v>-1.0038147562882012</v>
      </c>
      <c r="AWU11" s="163">
        <f t="shared" si="24"/>
        <v>5.3488592400894952E+27</v>
      </c>
      <c r="AWV11" s="163">
        <f t="shared" si="24"/>
        <v>8.8453641461597561E+41</v>
      </c>
      <c r="AWW11" s="163">
        <f t="shared" si="24"/>
        <v>5.053634781133725E+24</v>
      </c>
      <c r="AWX11" s="163">
        <f t="shared" si="24"/>
        <v>1.1331504571742735E+23</v>
      </c>
      <c r="AWY11" s="163">
        <f t="shared" si="24"/>
        <v>2.5904295891399023E+23</v>
      </c>
      <c r="AWZ11" s="163">
        <f t="shared" si="24"/>
        <v>261.13611464168196</v>
      </c>
      <c r="AXA11" s="163">
        <f t="shared" si="24"/>
        <v>0.1563851574504993</v>
      </c>
      <c r="AXB11" s="163">
        <f t="shared" si="24"/>
        <v>-6.6268041598012251E-2</v>
      </c>
      <c r="AXC11" s="163">
        <f t="shared" si="24"/>
        <v>-0.28808540641823732</v>
      </c>
      <c r="AXD11" s="163">
        <f t="shared" si="24"/>
        <v>-0.37106847365689433</v>
      </c>
      <c r="AXE11" s="163">
        <f t="shared" si="24"/>
        <v>-0.30133735075448853</v>
      </c>
      <c r="AXF11" s="163">
        <f t="shared" si="24"/>
        <v>-1</v>
      </c>
      <c r="AXG11" s="163">
        <f t="shared" si="24"/>
        <v>-1</v>
      </c>
      <c r="AXH11" s="163">
        <f t="shared" si="24"/>
        <v>-1</v>
      </c>
      <c r="AXI11" s="163">
        <f t="shared" si="24"/>
        <v>-1</v>
      </c>
      <c r="AXJ11" s="163">
        <f t="shared" si="24"/>
        <v>-1</v>
      </c>
      <c r="AXK11" s="163">
        <f t="shared" si="24"/>
        <v>-0.99617063540573059</v>
      </c>
      <c r="AXL11" s="163">
        <f t="shared" si="24"/>
        <v>-4.6254997356436243E+27</v>
      </c>
      <c r="AXM11" s="163">
        <f t="shared" ref="AXM11:AZX11" si="25">(AWV11-AWK11)/AWK11</f>
        <v>-9.4731299133189506E+41</v>
      </c>
      <c r="AXN11" s="163">
        <f t="shared" si="25"/>
        <v>-7.0986531624643821E+24</v>
      </c>
      <c r="AXO11" s="163">
        <f t="shared" si="25"/>
        <v>-1.8017071965893112E+23</v>
      </c>
      <c r="AXP11" s="163">
        <f t="shared" si="25"/>
        <v>-3.7219499617850329E+23</v>
      </c>
      <c r="AXQ11" s="163">
        <f t="shared" si="25"/>
        <v>-262.13611464168196</v>
      </c>
      <c r="AXR11" s="163">
        <f t="shared" si="25"/>
        <v>-1.1563851574504993</v>
      </c>
      <c r="AXS11" s="163">
        <f t="shared" si="25"/>
        <v>-0.93373195840198775</v>
      </c>
      <c r="AXT11" s="163">
        <f t="shared" si="25"/>
        <v>-0.71191459358176268</v>
      </c>
      <c r="AXU11" s="163">
        <f t="shared" si="25"/>
        <v>-0.62893152634310567</v>
      </c>
      <c r="AXV11" s="163">
        <f t="shared" si="25"/>
        <v>-0.69980780929268105</v>
      </c>
      <c r="AXW11" s="163">
        <f t="shared" si="25"/>
        <v>-1</v>
      </c>
      <c r="AXX11" s="163">
        <f t="shared" si="25"/>
        <v>-1</v>
      </c>
      <c r="AXY11" s="163">
        <f t="shared" si="25"/>
        <v>-1</v>
      </c>
      <c r="AXZ11" s="163">
        <f t="shared" si="25"/>
        <v>-1</v>
      </c>
      <c r="AYA11" s="163">
        <f t="shared" si="25"/>
        <v>-1</v>
      </c>
      <c r="AYB11" s="163">
        <f t="shared" si="25"/>
        <v>-1.0038147562882012</v>
      </c>
      <c r="AYC11" s="163">
        <f t="shared" si="25"/>
        <v>-2.9577613445238476E+28</v>
      </c>
      <c r="AYD11" s="163">
        <f t="shared" si="25"/>
        <v>1.4295171073235854E+43</v>
      </c>
      <c r="AYE11" s="163">
        <f t="shared" si="25"/>
        <v>2.4640794029527072E+25</v>
      </c>
      <c r="AYF11" s="163">
        <f t="shared" si="25"/>
        <v>4.8554574815624089E+23</v>
      </c>
      <c r="AYG11" s="163">
        <f t="shared" si="25"/>
        <v>1.2351439184243221E+24</v>
      </c>
      <c r="AYH11" s="163">
        <f t="shared" si="25"/>
        <v>261.13611464168196</v>
      </c>
      <c r="AYI11" s="163">
        <f t="shared" si="25"/>
        <v>0.1563851574504993</v>
      </c>
      <c r="AYJ11" s="163">
        <f t="shared" si="25"/>
        <v>-6.6268041598012251E-2</v>
      </c>
      <c r="AYK11" s="163">
        <f t="shared" si="25"/>
        <v>-0.28808540641823732</v>
      </c>
      <c r="AYL11" s="163">
        <f t="shared" si="25"/>
        <v>-0.37106847365689433</v>
      </c>
      <c r="AYM11" s="163">
        <f t="shared" si="25"/>
        <v>-0.29750207000665491</v>
      </c>
      <c r="AYN11" s="163">
        <f t="shared" si="25"/>
        <v>-1</v>
      </c>
      <c r="AYO11" s="163">
        <f t="shared" si="25"/>
        <v>-1</v>
      </c>
      <c r="AYP11" s="163">
        <f t="shared" si="25"/>
        <v>-1</v>
      </c>
      <c r="AYQ11" s="163">
        <f t="shared" si="25"/>
        <v>-1</v>
      </c>
      <c r="AYR11" s="163">
        <f t="shared" si="25"/>
        <v>-1</v>
      </c>
      <c r="AYS11" s="163">
        <f t="shared" si="25"/>
        <v>-0.99617063540573059</v>
      </c>
      <c r="AYT11" s="163">
        <f t="shared" si="25"/>
        <v>2.5577648809025456E+28</v>
      </c>
      <c r="AYU11" s="163">
        <f t="shared" si="25"/>
        <v>-1.5309715967846884E+43</v>
      </c>
      <c r="AYV11" s="163">
        <f t="shared" si="25"/>
        <v>-3.4612008591585502E+25</v>
      </c>
      <c r="AYW11" s="163">
        <f t="shared" si="25"/>
        <v>-7.7201686959377751E+23</v>
      </c>
      <c r="AYX11" s="163">
        <f t="shared" si="25"/>
        <v>-1.7649759005586449E+24</v>
      </c>
      <c r="AYY11" s="163">
        <f t="shared" si="25"/>
        <v>-262.13611464168196</v>
      </c>
      <c r="AYZ11" s="163">
        <f t="shared" si="25"/>
        <v>-1.1563851574504993</v>
      </c>
      <c r="AZA11" s="163">
        <f t="shared" si="25"/>
        <v>-0.93373195840198775</v>
      </c>
      <c r="AZB11" s="163">
        <f t="shared" si="25"/>
        <v>-0.71191459358176268</v>
      </c>
      <c r="AZC11" s="163">
        <f t="shared" si="25"/>
        <v>-0.62893152634310567</v>
      </c>
      <c r="AZD11" s="163">
        <f t="shared" si="25"/>
        <v>-0.70362851497947076</v>
      </c>
      <c r="AZE11" s="163">
        <f t="shared" si="25"/>
        <v>-1</v>
      </c>
      <c r="AZF11" s="163">
        <f t="shared" si="25"/>
        <v>-1</v>
      </c>
      <c r="AZG11" s="163">
        <f t="shared" si="25"/>
        <v>-1</v>
      </c>
      <c r="AZH11" s="163">
        <f t="shared" si="25"/>
        <v>-1</v>
      </c>
      <c r="AZI11" s="163">
        <f t="shared" si="25"/>
        <v>-1</v>
      </c>
      <c r="AZJ11" s="163">
        <f t="shared" si="25"/>
        <v>-1.0038147562882012</v>
      </c>
      <c r="AZK11" s="163">
        <f t="shared" si="25"/>
        <v>1.6355547563471021E+29</v>
      </c>
      <c r="AZL11" s="163">
        <f t="shared" si="25"/>
        <v>2.3102713764678549E+44</v>
      </c>
      <c r="AZM11" s="163">
        <f t="shared" si="25"/>
        <v>1.2014495639302324E+26</v>
      </c>
      <c r="AZN11" s="163">
        <f t="shared" si="25"/>
        <v>2.080524012146656E+24</v>
      </c>
      <c r="AZO11" s="163">
        <f t="shared" si="25"/>
        <v>5.9326508233007041E+24</v>
      </c>
      <c r="AZP11" s="163">
        <f t="shared" si="25"/>
        <v>261.13611464168196</v>
      </c>
      <c r="AZQ11" s="163">
        <f t="shared" si="25"/>
        <v>0.1563851574504993</v>
      </c>
      <c r="AZR11" s="163">
        <f t="shared" si="25"/>
        <v>-6.6268041598012251E-2</v>
      </c>
      <c r="AZS11" s="163">
        <f t="shared" si="25"/>
        <v>-0.28808540641823732</v>
      </c>
      <c r="AZT11" s="163">
        <f t="shared" si="25"/>
        <v>-0.37106847365689433</v>
      </c>
      <c r="AZU11" s="163">
        <f t="shared" si="25"/>
        <v>-0.29366667720245565</v>
      </c>
      <c r="AZV11" s="163">
        <f t="shared" si="25"/>
        <v>-1</v>
      </c>
      <c r="AZW11" s="163">
        <f t="shared" si="25"/>
        <v>-1</v>
      </c>
      <c r="AZX11" s="163">
        <f t="shared" si="25"/>
        <v>-1</v>
      </c>
      <c r="AZY11" s="163">
        <f t="shared" ref="AZY11:BCJ11" si="26">(AZH11-AYW11)/AYW11</f>
        <v>-1</v>
      </c>
      <c r="AZZ11" s="163">
        <f t="shared" si="26"/>
        <v>-1</v>
      </c>
      <c r="BAA11" s="163">
        <f t="shared" si="26"/>
        <v>-0.99617063540573059</v>
      </c>
      <c r="BAB11" s="163">
        <f t="shared" si="26"/>
        <v>-1.414368513647335E+29</v>
      </c>
      <c r="BAC11" s="163">
        <f t="shared" si="26"/>
        <v>-2.4742340193878671E+44</v>
      </c>
      <c r="BAD11" s="163">
        <f t="shared" si="26"/>
        <v>-1.6876315990174279E+26</v>
      </c>
      <c r="BAE11" s="163">
        <f t="shared" si="26"/>
        <v>-3.3080294515426348E+24</v>
      </c>
      <c r="BAF11" s="163">
        <f t="shared" si="26"/>
        <v>-8.4315099473673219E+24</v>
      </c>
      <c r="BAG11" s="163">
        <f t="shared" si="26"/>
        <v>-262.13611464168196</v>
      </c>
      <c r="BAH11" s="163">
        <f t="shared" si="26"/>
        <v>-1.1563851574504993</v>
      </c>
      <c r="BAI11" s="163">
        <f t="shared" si="26"/>
        <v>-0.93373195840198775</v>
      </c>
      <c r="BAJ11" s="163">
        <f t="shared" si="26"/>
        <v>-0.71191459358176268</v>
      </c>
      <c r="BAK11" s="163">
        <f t="shared" si="26"/>
        <v>-0.62893152634310567</v>
      </c>
      <c r="BAL11" s="163">
        <f t="shared" si="26"/>
        <v>-0.70744933229678264</v>
      </c>
      <c r="BAM11" s="163">
        <f t="shared" si="26"/>
        <v>-1</v>
      </c>
      <c r="BAN11" s="163">
        <f t="shared" si="26"/>
        <v>-1</v>
      </c>
      <c r="BAO11" s="163">
        <f t="shared" si="26"/>
        <v>-1</v>
      </c>
      <c r="BAP11" s="163">
        <f t="shared" si="26"/>
        <v>-1</v>
      </c>
      <c r="BAQ11" s="163">
        <f t="shared" si="26"/>
        <v>-1</v>
      </c>
      <c r="BAR11" s="163">
        <f t="shared" si="26"/>
        <v>-1.0038147562882012</v>
      </c>
      <c r="BAS11" s="163">
        <f t="shared" si="26"/>
        <v>-9.0441352408717304E+29</v>
      </c>
      <c r="BAT11" s="163">
        <f t="shared" si="26"/>
        <v>3.7336760823517126E+45</v>
      </c>
      <c r="BAU11" s="163">
        <f t="shared" si="26"/>
        <v>5.8580947226717694E+26</v>
      </c>
      <c r="BAV11" s="163">
        <f t="shared" si="26"/>
        <v>8.9148760576232068E+24</v>
      </c>
      <c r="BAW11" s="163">
        <f t="shared" si="26"/>
        <v>2.8711156565968109E+25</v>
      </c>
      <c r="BAX11" s="163">
        <f t="shared" si="26"/>
        <v>261.13611464168196</v>
      </c>
      <c r="BAY11" s="163">
        <f t="shared" si="26"/>
        <v>0.1563851574504993</v>
      </c>
      <c r="BAZ11" s="163">
        <f t="shared" si="26"/>
        <v>-6.6268041598012251E-2</v>
      </c>
      <c r="BBA11" s="163">
        <f t="shared" si="26"/>
        <v>-0.28808540641823732</v>
      </c>
      <c r="BBB11" s="163">
        <f t="shared" si="26"/>
        <v>-0.37106847365689433</v>
      </c>
      <c r="BBC11" s="163">
        <f t="shared" si="26"/>
        <v>-0.28983117233861705</v>
      </c>
      <c r="BBD11" s="163">
        <f t="shared" si="26"/>
        <v>-1</v>
      </c>
      <c r="BBE11" s="163">
        <f t="shared" si="26"/>
        <v>-1</v>
      </c>
      <c r="BBF11" s="163">
        <f t="shared" si="26"/>
        <v>-1</v>
      </c>
      <c r="BBG11" s="163">
        <f t="shared" si="26"/>
        <v>-1</v>
      </c>
      <c r="BBH11" s="163">
        <f t="shared" si="26"/>
        <v>-1</v>
      </c>
      <c r="BBI11" s="163">
        <f t="shared" si="26"/>
        <v>-0.99617063540573059</v>
      </c>
      <c r="BBJ11" s="163">
        <f t="shared" si="26"/>
        <v>7.8210405785659502E+29</v>
      </c>
      <c r="BBK11" s="163">
        <f t="shared" si="26"/>
        <v>-3.9986594105032231E+45</v>
      </c>
      <c r="BBL11" s="163">
        <f t="shared" si="26"/>
        <v>-8.2286481770217749E+26</v>
      </c>
      <c r="BBM11" s="163">
        <f t="shared" si="26"/>
        <v>-1.4174636958427503E+25</v>
      </c>
      <c r="BBN11" s="163">
        <f t="shared" si="26"/>
        <v>-4.0584046454260372E+25</v>
      </c>
      <c r="BBO11" s="163">
        <f t="shared" si="26"/>
        <v>-262.13611464168196</v>
      </c>
      <c r="BBP11" s="163">
        <f t="shared" si="26"/>
        <v>-1.1563851574504993</v>
      </c>
      <c r="BBQ11" s="163">
        <f t="shared" si="26"/>
        <v>-0.93373195840198775</v>
      </c>
      <c r="BBR11" s="163">
        <f t="shared" si="26"/>
        <v>-0.71191459358176268</v>
      </c>
      <c r="BBS11" s="163">
        <f t="shared" si="26"/>
        <v>-0.62893152634310567</v>
      </c>
      <c r="BBT11" s="163">
        <f t="shared" si="26"/>
        <v>-0.71127026124787818</v>
      </c>
      <c r="BBU11" s="163">
        <f t="shared" si="26"/>
        <v>-1</v>
      </c>
      <c r="BBV11" s="163">
        <f t="shared" si="26"/>
        <v>-1</v>
      </c>
      <c r="BBW11" s="163">
        <f t="shared" si="26"/>
        <v>-1</v>
      </c>
      <c r="BBX11" s="163">
        <f t="shared" si="26"/>
        <v>-1</v>
      </c>
      <c r="BBY11" s="163">
        <f t="shared" si="26"/>
        <v>-1</v>
      </c>
      <c r="BBZ11" s="163">
        <f t="shared" si="26"/>
        <v>-1.0038147562882012</v>
      </c>
      <c r="BCA11" s="163">
        <f t="shared" si="26"/>
        <v>5.0011399458043511E+30</v>
      </c>
      <c r="BCB11" s="163">
        <f t="shared" si="26"/>
        <v>6.034069083796744E+46</v>
      </c>
      <c r="BCC11" s="163">
        <f t="shared" si="26"/>
        <v>2.8563224633029722E+27</v>
      </c>
      <c r="BCD11" s="163">
        <f t="shared" si="26"/>
        <v>3.8199518322685572E+25</v>
      </c>
      <c r="BCE11" s="163">
        <f t="shared" si="26"/>
        <v>1.4002650621322751E+26</v>
      </c>
      <c r="BCF11" s="163">
        <f t="shared" si="26"/>
        <v>261.13611464168196</v>
      </c>
      <c r="BCG11" s="163">
        <f t="shared" si="26"/>
        <v>0.1563851574504993</v>
      </c>
      <c r="BCH11" s="163">
        <f t="shared" si="26"/>
        <v>-6.6268041598012251E-2</v>
      </c>
      <c r="BCI11" s="163">
        <f t="shared" si="26"/>
        <v>-0.28808540641823732</v>
      </c>
      <c r="BCJ11" s="163">
        <f t="shared" si="26"/>
        <v>-0.37106847365689433</v>
      </c>
      <c r="BCK11" s="163">
        <f t="shared" ref="BCK11:BEV11" si="27">(BBT11-BBI11)/BBI11</f>
        <v>-0.285995555411865</v>
      </c>
      <c r="BCL11" s="163">
        <f t="shared" si="27"/>
        <v>-1</v>
      </c>
      <c r="BCM11" s="163">
        <f t="shared" si="27"/>
        <v>-1</v>
      </c>
      <c r="BCN11" s="163">
        <f t="shared" si="27"/>
        <v>-1</v>
      </c>
      <c r="BCO11" s="163">
        <f t="shared" si="27"/>
        <v>-1</v>
      </c>
      <c r="BCP11" s="163">
        <f t="shared" si="27"/>
        <v>-1</v>
      </c>
      <c r="BCQ11" s="163">
        <f t="shared" si="27"/>
        <v>-0.99617063540573059</v>
      </c>
      <c r="BCR11" s="163">
        <f t="shared" si="27"/>
        <v>-4.3248046843064328E+30</v>
      </c>
      <c r="BCS11" s="163">
        <f t="shared" si="27"/>
        <v>-6.4623139751193703E+46</v>
      </c>
      <c r="BCT11" s="163">
        <f t="shared" si="27"/>
        <v>-4.0121701241329117E+27</v>
      </c>
      <c r="BCU11" s="163">
        <f t="shared" si="27"/>
        <v>-6.0737165689236421E+25</v>
      </c>
      <c r="BCV11" s="163">
        <f t="shared" si="27"/>
        <v>-1.9686821429530874E+26</v>
      </c>
      <c r="BCW11" s="163">
        <f t="shared" si="27"/>
        <v>-262.13611464168196</v>
      </c>
      <c r="BCX11" s="163">
        <f t="shared" si="27"/>
        <v>-1.1563851574504993</v>
      </c>
      <c r="BCY11" s="163">
        <f t="shared" si="27"/>
        <v>-0.93373195840198775</v>
      </c>
      <c r="BCZ11" s="163">
        <f t="shared" si="27"/>
        <v>-0.71191459358176268</v>
      </c>
      <c r="BDA11" s="163">
        <f t="shared" si="27"/>
        <v>-0.62893152634310567</v>
      </c>
      <c r="BDB11" s="163">
        <f t="shared" si="27"/>
        <v>-0.71509130183601932</v>
      </c>
      <c r="BDC11" s="163">
        <f t="shared" si="27"/>
        <v>-1</v>
      </c>
      <c r="BDD11" s="163">
        <f t="shared" si="27"/>
        <v>-1</v>
      </c>
      <c r="BDE11" s="163">
        <f t="shared" si="27"/>
        <v>-1</v>
      </c>
      <c r="BDF11" s="163">
        <f t="shared" si="27"/>
        <v>-1</v>
      </c>
      <c r="BDG11" s="163">
        <f t="shared" si="27"/>
        <v>-1</v>
      </c>
      <c r="BDH11" s="163">
        <f t="shared" si="27"/>
        <v>-1.0038147562882012</v>
      </c>
      <c r="BDI11" s="163">
        <f t="shared" si="27"/>
        <v>-2.7654828340569123E+31</v>
      </c>
      <c r="BDJ11" s="163">
        <f t="shared" si="27"/>
        <v>9.7517805254006644E+47</v>
      </c>
      <c r="BDK11" s="163">
        <f t="shared" si="27"/>
        <v>1.3927016206812343E+28</v>
      </c>
      <c r="BDL11" s="163">
        <f t="shared" si="27"/>
        <v>1.6368182694333818E+26</v>
      </c>
      <c r="BDM11" s="163">
        <f t="shared" si="27"/>
        <v>6.8836109712193573E+26</v>
      </c>
      <c r="BDN11" s="163">
        <f t="shared" si="27"/>
        <v>261.13611464168196</v>
      </c>
      <c r="BDO11" s="163">
        <f t="shared" si="27"/>
        <v>0.1563851574504993</v>
      </c>
      <c r="BDP11" s="163">
        <f t="shared" si="27"/>
        <v>-6.6268041598012251E-2</v>
      </c>
      <c r="BDQ11" s="163">
        <f t="shared" si="27"/>
        <v>-0.28808540641823732</v>
      </c>
      <c r="BDR11" s="163">
        <f t="shared" si="27"/>
        <v>-0.37106847365689433</v>
      </c>
      <c r="BDS11" s="163">
        <f t="shared" si="27"/>
        <v>-0.28215982641892512</v>
      </c>
      <c r="BDT11" s="163">
        <f t="shared" si="27"/>
        <v>-1</v>
      </c>
      <c r="BDU11" s="163">
        <f t="shared" si="27"/>
        <v>-1</v>
      </c>
      <c r="BDV11" s="163">
        <f t="shared" si="27"/>
        <v>-1</v>
      </c>
      <c r="BDW11" s="163">
        <f t="shared" si="27"/>
        <v>-1</v>
      </c>
      <c r="BDX11" s="163">
        <f t="shared" si="27"/>
        <v>-1</v>
      </c>
      <c r="BDY11" s="163">
        <f t="shared" si="27"/>
        <v>-0.99617063540573059</v>
      </c>
      <c r="BDZ11" s="163">
        <f t="shared" si="27"/>
        <v>2.3914893893605622E+31</v>
      </c>
      <c r="BEA11" s="163">
        <f t="shared" si="27"/>
        <v>-1.0443875715778333E+48</v>
      </c>
      <c r="BEB11" s="163">
        <f t="shared" si="27"/>
        <v>-1.9562762629633943E+28</v>
      </c>
      <c r="BEC11" s="163">
        <f t="shared" si="27"/>
        <v>-2.6025381156365124E+26</v>
      </c>
      <c r="BED11" s="163">
        <f t="shared" si="27"/>
        <v>-9.6261987155283112E+26</v>
      </c>
      <c r="BEE11" s="163">
        <f t="shared" si="27"/>
        <v>-262.13611464168196</v>
      </c>
      <c r="BEF11" s="163">
        <f t="shared" si="27"/>
        <v>-1.1563851574504993</v>
      </c>
      <c r="BEG11" s="163">
        <f t="shared" si="27"/>
        <v>-0.93373195840198775</v>
      </c>
      <c r="BEH11" s="163">
        <f t="shared" si="27"/>
        <v>-0.71191459358176268</v>
      </c>
      <c r="BEI11" s="163">
        <f t="shared" si="27"/>
        <v>-0.62893152634310567</v>
      </c>
      <c r="BEJ11" s="163">
        <f t="shared" si="27"/>
        <v>-0.71891245406446747</v>
      </c>
      <c r="BEK11" s="163">
        <f t="shared" si="27"/>
        <v>-1</v>
      </c>
      <c r="BEL11" s="163">
        <f t="shared" si="27"/>
        <v>-1</v>
      </c>
      <c r="BEM11" s="163">
        <f t="shared" si="27"/>
        <v>-1</v>
      </c>
      <c r="BEN11" s="163">
        <f t="shared" si="27"/>
        <v>-1</v>
      </c>
      <c r="BEO11" s="163">
        <f t="shared" si="27"/>
        <v>-1</v>
      </c>
      <c r="BEP11" s="163">
        <f t="shared" si="27"/>
        <v>-1.0038147562882012</v>
      </c>
      <c r="BEQ11" s="163">
        <f t="shared" si="27"/>
        <v>1.5292304131340225E+32</v>
      </c>
      <c r="BER11" s="163">
        <f t="shared" si="27"/>
        <v>1.5760048831881586E+49</v>
      </c>
      <c r="BES11" s="163">
        <f t="shared" si="27"/>
        <v>6.7906121566022918E+28</v>
      </c>
      <c r="BET11" s="163">
        <f t="shared" si="27"/>
        <v>7.0136330634300391E+26</v>
      </c>
      <c r="BEU11" s="163">
        <f t="shared" si="27"/>
        <v>3.4116120773466207E+27</v>
      </c>
      <c r="BEV11" s="163">
        <f t="shared" si="27"/>
        <v>261.13611464168196</v>
      </c>
      <c r="BEW11" s="163">
        <f t="shared" ref="BEW11:BHH11" si="28">(BEF11-BDU11)/BDU11</f>
        <v>0.1563851574504993</v>
      </c>
      <c r="BEX11" s="163">
        <f t="shared" si="28"/>
        <v>-6.6268041598012251E-2</v>
      </c>
      <c r="BEY11" s="163">
        <f t="shared" si="28"/>
        <v>-0.28808540641823732</v>
      </c>
      <c r="BEZ11" s="163">
        <f t="shared" si="28"/>
        <v>-0.37106847365689433</v>
      </c>
      <c r="BFA11" s="163">
        <f t="shared" si="28"/>
        <v>-0.27832398535652336</v>
      </c>
      <c r="BFB11" s="163">
        <f t="shared" si="28"/>
        <v>-1</v>
      </c>
      <c r="BFC11" s="163">
        <f t="shared" si="28"/>
        <v>-1</v>
      </c>
      <c r="BFD11" s="163">
        <f t="shared" si="28"/>
        <v>-1</v>
      </c>
      <c r="BFE11" s="163">
        <f t="shared" si="28"/>
        <v>-1</v>
      </c>
      <c r="BFF11" s="163">
        <f t="shared" si="28"/>
        <v>-1</v>
      </c>
      <c r="BFG11" s="163">
        <f t="shared" si="28"/>
        <v>-0.99617063540573059</v>
      </c>
      <c r="BFH11" s="163">
        <f t="shared" si="28"/>
        <v>-1.3224230726945174E+32</v>
      </c>
      <c r="BFI11" s="163">
        <f t="shared" si="28"/>
        <v>-1.6878557802448713E+49</v>
      </c>
      <c r="BFJ11" s="163">
        <f t="shared" si="28"/>
        <v>-9.5385207970489468E+28</v>
      </c>
      <c r="BFK11" s="163">
        <f t="shared" si="28"/>
        <v>-1.1151664004204871E+27</v>
      </c>
      <c r="BFL11" s="163">
        <f t="shared" si="28"/>
        <v>-4.7455181198470227E+27</v>
      </c>
      <c r="BFM11" s="163">
        <f t="shared" si="28"/>
        <v>-262.13611464168196</v>
      </c>
      <c r="BFN11" s="163">
        <f t="shared" si="28"/>
        <v>-1.1563851574504993</v>
      </c>
      <c r="BFO11" s="163">
        <f t="shared" si="28"/>
        <v>-0.93373195840198775</v>
      </c>
      <c r="BFP11" s="163">
        <f t="shared" si="28"/>
        <v>-0.71191459358176268</v>
      </c>
      <c r="BFQ11" s="163">
        <f t="shared" si="28"/>
        <v>-0.62893152634310567</v>
      </c>
      <c r="BFR11" s="163">
        <f t="shared" si="28"/>
        <v>-0.72273371793648455</v>
      </c>
      <c r="BFS11" s="163">
        <f t="shared" si="28"/>
        <v>-1</v>
      </c>
      <c r="BFT11" s="163">
        <f t="shared" si="28"/>
        <v>-1</v>
      </c>
      <c r="BFU11" s="163">
        <f t="shared" si="28"/>
        <v>-1</v>
      </c>
      <c r="BFV11" s="163">
        <f t="shared" si="28"/>
        <v>-1</v>
      </c>
      <c r="BFW11" s="163">
        <f t="shared" si="28"/>
        <v>-1</v>
      </c>
      <c r="BFX11" s="163">
        <f t="shared" si="28"/>
        <v>-1.0038147562882012</v>
      </c>
      <c r="BFY11" s="163">
        <f t="shared" si="28"/>
        <v>-8.4561929933350923E+32</v>
      </c>
      <c r="BFZ11" s="163">
        <f t="shared" si="28"/>
        <v>2.5470132201635781E+50</v>
      </c>
      <c r="BGA11" s="163">
        <f t="shared" si="28"/>
        <v>3.3110045092673284E+29</v>
      </c>
      <c r="BGB11" s="163">
        <f t="shared" si="28"/>
        <v>3.0052846835261387E+27</v>
      </c>
      <c r="BGC11" s="163">
        <f t="shared" si="28"/>
        <v>1.7050338344962181E+28</v>
      </c>
      <c r="BGD11" s="163">
        <f t="shared" si="28"/>
        <v>261.13611464168196</v>
      </c>
      <c r="BGE11" s="163">
        <f t="shared" si="28"/>
        <v>0.1563851574504993</v>
      </c>
      <c r="BGF11" s="163">
        <f t="shared" si="28"/>
        <v>-6.6268041598012251E-2</v>
      </c>
      <c r="BGG11" s="163">
        <f t="shared" si="28"/>
        <v>-0.28808540641823732</v>
      </c>
      <c r="BGH11" s="163">
        <f t="shared" si="28"/>
        <v>-0.37106847365689433</v>
      </c>
      <c r="BGI11" s="163">
        <f t="shared" si="28"/>
        <v>-0.27448803222138529</v>
      </c>
      <c r="BGJ11" s="163">
        <f t="shared" si="28"/>
        <v>-1</v>
      </c>
      <c r="BGK11" s="163">
        <f t="shared" si="28"/>
        <v>-1</v>
      </c>
      <c r="BGL11" s="163">
        <f t="shared" si="28"/>
        <v>-1</v>
      </c>
      <c r="BGM11" s="163">
        <f t="shared" si="28"/>
        <v>-1</v>
      </c>
      <c r="BGN11" s="163">
        <f t="shared" si="28"/>
        <v>-1</v>
      </c>
      <c r="BGO11" s="163">
        <f t="shared" si="28"/>
        <v>-0.99617063540573059</v>
      </c>
      <c r="BGP11" s="163">
        <f t="shared" si="28"/>
        <v>7.312609418109962E+32</v>
      </c>
      <c r="BGQ11" s="163">
        <f t="shared" si="28"/>
        <v>-2.7277777067013965E+50</v>
      </c>
      <c r="BGR11" s="163">
        <f t="shared" si="28"/>
        <v>-4.6508451141717785E+29</v>
      </c>
      <c r="BGS11" s="163">
        <f t="shared" si="28"/>
        <v>-4.7783972620997908E+27</v>
      </c>
      <c r="BGT11" s="163">
        <f t="shared" si="28"/>
        <v>-2.3591452732610162E+28</v>
      </c>
      <c r="BGU11" s="163">
        <f t="shared" si="28"/>
        <v>-262.13611464168196</v>
      </c>
      <c r="BGV11" s="163">
        <f t="shared" si="28"/>
        <v>-1.1563851574504993</v>
      </c>
      <c r="BGW11" s="163">
        <f t="shared" si="28"/>
        <v>-0.93373195840198775</v>
      </c>
      <c r="BGX11" s="163">
        <f t="shared" si="28"/>
        <v>-0.71191459358176268</v>
      </c>
      <c r="BGY11" s="163">
        <f t="shared" si="28"/>
        <v>-0.62893152634310567</v>
      </c>
      <c r="BGZ11" s="163">
        <f t="shared" si="28"/>
        <v>-0.72655509345533253</v>
      </c>
      <c r="BHA11" s="163">
        <f t="shared" si="28"/>
        <v>-1</v>
      </c>
      <c r="BHB11" s="163">
        <f t="shared" si="28"/>
        <v>-1</v>
      </c>
      <c r="BHC11" s="163">
        <f t="shared" si="28"/>
        <v>-1</v>
      </c>
      <c r="BHD11" s="163">
        <f t="shared" si="28"/>
        <v>-1</v>
      </c>
      <c r="BHE11" s="163">
        <f t="shared" si="28"/>
        <v>-1</v>
      </c>
      <c r="BHF11" s="163">
        <f t="shared" si="28"/>
        <v>-1.0038147562882012</v>
      </c>
      <c r="BHG11" s="163">
        <f t="shared" si="28"/>
        <v>4.676025229839748E+33</v>
      </c>
      <c r="BHH11" s="163">
        <f t="shared" si="28"/>
        <v>4.1162793420821689E+51</v>
      </c>
      <c r="BHI11" s="163">
        <f t="shared" ref="BHI11:BJT11" si="29">(BGR11-BGG11)/BGG11</f>
        <v>1.6143980259172737E+30</v>
      </c>
      <c r="BHJ11" s="163">
        <f t="shared" si="29"/>
        <v>1.2877400267957282E+28</v>
      </c>
      <c r="BHK11" s="163">
        <f t="shared" si="29"/>
        <v>8.5947108665133842E+28</v>
      </c>
      <c r="BHL11" s="163">
        <f t="shared" si="29"/>
        <v>261.13611464168196</v>
      </c>
      <c r="BHM11" s="163">
        <f t="shared" si="29"/>
        <v>0.1563851574504993</v>
      </c>
      <c r="BHN11" s="163">
        <f t="shared" si="29"/>
        <v>-6.6268041598012251E-2</v>
      </c>
      <c r="BHO11" s="163">
        <f t="shared" si="29"/>
        <v>-0.28808540641823732</v>
      </c>
      <c r="BHP11" s="163">
        <f t="shared" si="29"/>
        <v>-0.37106847365689433</v>
      </c>
      <c r="BHQ11" s="163">
        <f t="shared" si="29"/>
        <v>-0.27065196701023642</v>
      </c>
      <c r="BHR11" s="163">
        <f t="shared" si="29"/>
        <v>-1</v>
      </c>
      <c r="BHS11" s="163">
        <f t="shared" si="29"/>
        <v>-1</v>
      </c>
      <c r="BHT11" s="163">
        <f t="shared" si="29"/>
        <v>-1</v>
      </c>
      <c r="BHU11" s="163">
        <f t="shared" si="29"/>
        <v>-1</v>
      </c>
      <c r="BHV11" s="163">
        <f t="shared" si="29"/>
        <v>-1</v>
      </c>
      <c r="BHW11" s="163">
        <f t="shared" si="29"/>
        <v>-0.99617063540573059</v>
      </c>
      <c r="BHX11" s="163">
        <f t="shared" si="29"/>
        <v>-4.0436572535651141E+33</v>
      </c>
      <c r="BHY11" s="163">
        <f t="shared" si="29"/>
        <v>-4.4084164679624678E+51</v>
      </c>
      <c r="BHZ11" s="163">
        <f t="shared" si="29"/>
        <v>-2.2676849729894766E+30</v>
      </c>
      <c r="BIA11" s="163">
        <f t="shared" si="29"/>
        <v>-2.0475043353021832E+28</v>
      </c>
      <c r="BIB11" s="163">
        <f t="shared" si="29"/>
        <v>-1.1829400060549948E+29</v>
      </c>
      <c r="BIC11" s="163">
        <f t="shared" si="29"/>
        <v>-262.13611464168196</v>
      </c>
      <c r="BID11" s="163">
        <f t="shared" si="29"/>
        <v>-1.1563851574504993</v>
      </c>
      <c r="BIE11" s="163">
        <f t="shared" si="29"/>
        <v>-0.93373195840198775</v>
      </c>
      <c r="BIF11" s="163">
        <f t="shared" si="29"/>
        <v>-0.71191459358176268</v>
      </c>
      <c r="BIG11" s="163">
        <f t="shared" si="29"/>
        <v>-0.62893152634310567</v>
      </c>
      <c r="BIH11" s="163">
        <f t="shared" si="29"/>
        <v>-0.73037658062427346</v>
      </c>
      <c r="BII11" s="163">
        <f t="shared" si="29"/>
        <v>-1</v>
      </c>
      <c r="BIJ11" s="163">
        <f t="shared" si="29"/>
        <v>-1</v>
      </c>
      <c r="BIK11" s="163">
        <f t="shared" si="29"/>
        <v>-1</v>
      </c>
      <c r="BIL11" s="163">
        <f t="shared" si="29"/>
        <v>-1</v>
      </c>
      <c r="BIM11" s="163">
        <f t="shared" si="29"/>
        <v>-1</v>
      </c>
      <c r="BIN11" s="163">
        <f t="shared" si="29"/>
        <v>-1.0038147562882012</v>
      </c>
      <c r="BIO11" s="163">
        <f t="shared" si="29"/>
        <v>-2.5857039884651815E+34</v>
      </c>
      <c r="BIP11" s="163">
        <f t="shared" si="29"/>
        <v>6.6524019144919182E+52</v>
      </c>
      <c r="BIQ11" s="163">
        <f t="shared" si="29"/>
        <v>7.8715718410855274E+30</v>
      </c>
      <c r="BIR11" s="163">
        <f t="shared" si="29"/>
        <v>5.517861205302482E+28</v>
      </c>
      <c r="BIS11" s="163">
        <f t="shared" si="29"/>
        <v>4.3707053716341714E+29</v>
      </c>
      <c r="BIT11" s="163">
        <f t="shared" si="29"/>
        <v>261.13611464168196</v>
      </c>
      <c r="BIU11" s="163">
        <f t="shared" si="29"/>
        <v>0.1563851574504993</v>
      </c>
      <c r="BIV11" s="163">
        <f t="shared" si="29"/>
        <v>-6.6268041598012251E-2</v>
      </c>
      <c r="BIW11" s="163">
        <f t="shared" si="29"/>
        <v>-0.28808540641823732</v>
      </c>
      <c r="BIX11" s="163">
        <f t="shared" si="29"/>
        <v>-0.37106847365689433</v>
      </c>
      <c r="BIY11" s="163">
        <f t="shared" si="29"/>
        <v>-0.26681578971980219</v>
      </c>
      <c r="BIZ11" s="163">
        <f t="shared" si="29"/>
        <v>-1</v>
      </c>
      <c r="BJA11" s="163">
        <f t="shared" si="29"/>
        <v>-1</v>
      </c>
      <c r="BJB11" s="163">
        <f t="shared" si="29"/>
        <v>-1</v>
      </c>
      <c r="BJC11" s="163">
        <f t="shared" si="29"/>
        <v>-1</v>
      </c>
      <c r="BJD11" s="163">
        <f t="shared" si="29"/>
        <v>-1</v>
      </c>
      <c r="BJE11" s="163">
        <f t="shared" si="29"/>
        <v>-0.99617063540573059</v>
      </c>
      <c r="BJF11" s="163">
        <f t="shared" si="29"/>
        <v>2.2360231552659533E+34</v>
      </c>
      <c r="BJG11" s="163">
        <f t="shared" si="29"/>
        <v>-7.1245306049896858E+52</v>
      </c>
      <c r="BJH11" s="163">
        <f t="shared" si="29"/>
        <v>-1.1056904735555875E+31</v>
      </c>
      <c r="BJI11" s="163">
        <f t="shared" si="29"/>
        <v>-8.7733894298252783E+28</v>
      </c>
      <c r="BJJ11" s="163">
        <f t="shared" si="29"/>
        <v>-5.9841806098141954E+29</v>
      </c>
      <c r="BJK11" s="163">
        <f t="shared" si="29"/>
        <v>-262.13611464168196</v>
      </c>
      <c r="BJL11" s="163">
        <f t="shared" si="29"/>
        <v>-1.1563851574504993</v>
      </c>
      <c r="BJM11" s="163">
        <f t="shared" si="29"/>
        <v>-0.93373195840198775</v>
      </c>
      <c r="BJN11" s="163">
        <f t="shared" si="29"/>
        <v>-0.71191459358176268</v>
      </c>
      <c r="BJO11" s="163">
        <f t="shared" si="29"/>
        <v>-0.62893152634310567</v>
      </c>
      <c r="BJP11" s="163">
        <f t="shared" si="29"/>
        <v>-0.73419817944656929</v>
      </c>
      <c r="BJQ11" s="163">
        <f t="shared" si="29"/>
        <v>-1</v>
      </c>
      <c r="BJR11" s="163">
        <f t="shared" si="29"/>
        <v>-1</v>
      </c>
      <c r="BJS11" s="163">
        <f t="shared" si="29"/>
        <v>-1</v>
      </c>
      <c r="BJT11" s="163">
        <f t="shared" si="29"/>
        <v>-1</v>
      </c>
      <c r="BJU11" s="163">
        <f t="shared" ref="BJU11:BMF11" si="30">(BJD11-BIS11)/BIS11</f>
        <v>-1</v>
      </c>
      <c r="BJV11" s="163">
        <f t="shared" si="30"/>
        <v>-1.0038147562882012</v>
      </c>
      <c r="BJW11" s="163">
        <f t="shared" si="30"/>
        <v>1.4298180158009709E+35</v>
      </c>
      <c r="BJX11" s="163">
        <f t="shared" si="30"/>
        <v>1.0751080661486442E+54</v>
      </c>
      <c r="BJY11" s="163">
        <f t="shared" si="30"/>
        <v>3.8380648548033896E+31</v>
      </c>
      <c r="BJZ11" s="163">
        <f t="shared" si="30"/>
        <v>2.3643586164470351E+29</v>
      </c>
      <c r="BKA11" s="163">
        <f t="shared" si="30"/>
        <v>2.2428135216804484E+30</v>
      </c>
      <c r="BKB11" s="163">
        <f t="shared" si="30"/>
        <v>261.13611464168196</v>
      </c>
      <c r="BKC11" s="163">
        <f t="shared" si="30"/>
        <v>0.1563851574504993</v>
      </c>
      <c r="BKD11" s="163">
        <f t="shared" si="30"/>
        <v>-6.6268041598012251E-2</v>
      </c>
      <c r="BKE11" s="163">
        <f t="shared" si="30"/>
        <v>-0.28808540641823732</v>
      </c>
      <c r="BKF11" s="163">
        <f t="shared" si="30"/>
        <v>-0.37106847365689433</v>
      </c>
      <c r="BKG11" s="163">
        <f t="shared" si="30"/>
        <v>-0.262979500346808</v>
      </c>
      <c r="BKH11" s="163">
        <f t="shared" si="30"/>
        <v>-1</v>
      </c>
      <c r="BKI11" s="163">
        <f t="shared" si="30"/>
        <v>-1</v>
      </c>
      <c r="BKJ11" s="163">
        <f t="shared" si="30"/>
        <v>-1</v>
      </c>
      <c r="BKK11" s="163">
        <f t="shared" si="30"/>
        <v>-1</v>
      </c>
      <c r="BKL11" s="163">
        <f t="shared" si="30"/>
        <v>-1</v>
      </c>
      <c r="BKM11" s="163">
        <f t="shared" si="30"/>
        <v>-0.99617063540573059</v>
      </c>
      <c r="BKN11" s="163">
        <f t="shared" si="30"/>
        <v>-1.2364548321887091E+35</v>
      </c>
      <c r="BKO11" s="163">
        <f t="shared" si="30"/>
        <v>-1.1514097343188414E+54</v>
      </c>
      <c r="BKP11" s="163">
        <f t="shared" si="30"/>
        <v>-5.3911872145975213E+31</v>
      </c>
      <c r="BKQ11" s="163">
        <f t="shared" si="30"/>
        <v>-3.7593259638207245E+29</v>
      </c>
      <c r="BKR11" s="163">
        <f t="shared" si="30"/>
        <v>-3.0547794648184188E+30</v>
      </c>
      <c r="BKS11" s="163">
        <f t="shared" si="30"/>
        <v>-262.13611464168196</v>
      </c>
      <c r="BKT11" s="163">
        <f t="shared" si="30"/>
        <v>-1.1563851574504993</v>
      </c>
      <c r="BKU11" s="163">
        <f t="shared" si="30"/>
        <v>-0.93373195840198775</v>
      </c>
      <c r="BKV11" s="163">
        <f t="shared" si="30"/>
        <v>-0.71191459358176268</v>
      </c>
      <c r="BKW11" s="163">
        <f t="shared" si="30"/>
        <v>-0.62893152634310567</v>
      </c>
      <c r="BKX11" s="163">
        <f t="shared" si="30"/>
        <v>-0.73801988992548229</v>
      </c>
      <c r="BKY11" s="163">
        <f t="shared" si="30"/>
        <v>-1</v>
      </c>
      <c r="BKZ11" s="163">
        <f t="shared" si="30"/>
        <v>-1</v>
      </c>
      <c r="BLA11" s="163">
        <f t="shared" si="30"/>
        <v>-1</v>
      </c>
      <c r="BLB11" s="163">
        <f t="shared" si="30"/>
        <v>-1</v>
      </c>
      <c r="BLC11" s="163">
        <f t="shared" si="30"/>
        <v>-1</v>
      </c>
      <c r="BLD11" s="163">
        <f t="shared" si="30"/>
        <v>-1.0038147562882012</v>
      </c>
      <c r="BLE11" s="163">
        <f t="shared" si="30"/>
        <v>-7.906471767182157E+35</v>
      </c>
      <c r="BLF11" s="163">
        <f t="shared" si="30"/>
        <v>1.7375037899918543E+55</v>
      </c>
      <c r="BLG11" s="163">
        <f t="shared" si="30"/>
        <v>1.8713850457147732E+32</v>
      </c>
      <c r="BLH11" s="163">
        <f t="shared" si="30"/>
        <v>1.0131084235673325E+30</v>
      </c>
      <c r="BLI11" s="163">
        <f t="shared" si="30"/>
        <v>1.1616036462119231E+31</v>
      </c>
      <c r="BLJ11" s="163">
        <f t="shared" si="30"/>
        <v>261.13611464168196</v>
      </c>
      <c r="BLK11" s="163">
        <f t="shared" si="30"/>
        <v>0.1563851574504993</v>
      </c>
      <c r="BLL11" s="163">
        <f t="shared" si="30"/>
        <v>-6.6268041598012251E-2</v>
      </c>
      <c r="BLM11" s="163">
        <f t="shared" si="30"/>
        <v>-0.28808540641823732</v>
      </c>
      <c r="BLN11" s="163">
        <f t="shared" si="30"/>
        <v>-0.37106847365689433</v>
      </c>
      <c r="BLO11" s="163">
        <f t="shared" si="30"/>
        <v>-0.25914309888797921</v>
      </c>
      <c r="BLP11" s="163">
        <f t="shared" si="30"/>
        <v>-1</v>
      </c>
      <c r="BLQ11" s="163">
        <f t="shared" si="30"/>
        <v>-1</v>
      </c>
      <c r="BLR11" s="163">
        <f t="shared" si="30"/>
        <v>-1</v>
      </c>
      <c r="BLS11" s="163">
        <f t="shared" si="30"/>
        <v>-1</v>
      </c>
      <c r="BLT11" s="163">
        <f t="shared" si="30"/>
        <v>-1</v>
      </c>
      <c r="BLU11" s="163">
        <f t="shared" si="30"/>
        <v>-0.99617063540573059</v>
      </c>
      <c r="BLV11" s="163">
        <f t="shared" si="30"/>
        <v>6.837230412584748E+35</v>
      </c>
      <c r="BLW11" s="163">
        <f t="shared" si="30"/>
        <v>-1.8608164520420419E+55</v>
      </c>
      <c r="BLX11" s="163">
        <f t="shared" si="30"/>
        <v>-2.6286650991371291E+32</v>
      </c>
      <c r="BLY11" s="163">
        <f t="shared" si="30"/>
        <v>-1.610840578239107E+30</v>
      </c>
      <c r="BLZ11" s="163">
        <f t="shared" si="30"/>
        <v>-1.5739462608917084E+31</v>
      </c>
      <c r="BMA11" s="163">
        <f t="shared" si="30"/>
        <v>-262.13611464168196</v>
      </c>
      <c r="BMB11" s="163">
        <f t="shared" si="30"/>
        <v>-1.1563851574504993</v>
      </c>
      <c r="BMC11" s="163">
        <f t="shared" si="30"/>
        <v>-0.93373195840198775</v>
      </c>
      <c r="BMD11" s="163">
        <f t="shared" si="30"/>
        <v>-0.71191459358176268</v>
      </c>
      <c r="BME11" s="163">
        <f t="shared" si="30"/>
        <v>-0.62893152634310567</v>
      </c>
      <c r="BMF11" s="163">
        <f t="shared" si="30"/>
        <v>-0.74184171206427474</v>
      </c>
      <c r="BMG11" s="163">
        <f t="shared" ref="BMG11:BOR11" si="31">(BLP11-BLE11)/BLE11</f>
        <v>-1</v>
      </c>
      <c r="BMH11" s="163">
        <f t="shared" si="31"/>
        <v>-1</v>
      </c>
      <c r="BMI11" s="163">
        <f t="shared" si="31"/>
        <v>-1</v>
      </c>
      <c r="BMJ11" s="163">
        <f t="shared" si="31"/>
        <v>-1</v>
      </c>
      <c r="BMK11" s="163">
        <f t="shared" si="31"/>
        <v>-1</v>
      </c>
      <c r="BML11" s="163">
        <f t="shared" si="31"/>
        <v>-1.0038147562882012</v>
      </c>
      <c r="BMM11" s="163">
        <f t="shared" si="31"/>
        <v>4.3720456110094343E+36</v>
      </c>
      <c r="BMN11" s="163">
        <f t="shared" si="31"/>
        <v>2.808014854777085E+56</v>
      </c>
      <c r="BMO11" s="163">
        <f t="shared" si="31"/>
        <v>9.1246034702670062E+32</v>
      </c>
      <c r="BMP11" s="163">
        <f t="shared" si="31"/>
        <v>4.3410871378110087E+30</v>
      </c>
      <c r="BMQ11" s="163">
        <f t="shared" si="31"/>
        <v>6.0736568623503431E+31</v>
      </c>
      <c r="BMR11" s="163">
        <f t="shared" si="31"/>
        <v>261.13611464168196</v>
      </c>
      <c r="BMS11" s="163">
        <f t="shared" si="31"/>
        <v>0.1563851574504993</v>
      </c>
      <c r="BMT11" s="163">
        <f t="shared" si="31"/>
        <v>-6.6268041598012251E-2</v>
      </c>
      <c r="BMU11" s="163">
        <f t="shared" si="31"/>
        <v>-0.28808540641823732</v>
      </c>
      <c r="BMV11" s="163">
        <f t="shared" si="31"/>
        <v>-0.37106847365689433</v>
      </c>
      <c r="BMW11" s="163">
        <f t="shared" si="31"/>
        <v>-0.2553065853400408</v>
      </c>
      <c r="BMX11" s="163">
        <f t="shared" si="31"/>
        <v>-1</v>
      </c>
      <c r="BMY11" s="163">
        <f t="shared" si="31"/>
        <v>-1</v>
      </c>
      <c r="BMZ11" s="163">
        <f t="shared" si="31"/>
        <v>-1</v>
      </c>
      <c r="BNA11" s="163">
        <f t="shared" si="31"/>
        <v>-1</v>
      </c>
      <c r="BNB11" s="163">
        <f t="shared" si="31"/>
        <v>-1</v>
      </c>
      <c r="BNC11" s="163">
        <f t="shared" si="31"/>
        <v>-0.99617063540573059</v>
      </c>
      <c r="BND11" s="163">
        <f t="shared" si="31"/>
        <v>-3.7807866893142702E+36</v>
      </c>
      <c r="BNE11" s="163">
        <f t="shared" si="31"/>
        <v>-3.0073029304713869E+56</v>
      </c>
      <c r="BNF11" s="163">
        <f t="shared" si="31"/>
        <v>-1.2816991746663857E+33</v>
      </c>
      <c r="BNG11" s="163">
        <f t="shared" si="31"/>
        <v>-6.9023207709940485E+30</v>
      </c>
      <c r="BNH11" s="163">
        <f t="shared" si="31"/>
        <v>-8.1872679354327117E+31</v>
      </c>
      <c r="BNI11" s="163">
        <f t="shared" si="31"/>
        <v>-262.13611464168196</v>
      </c>
      <c r="BNJ11" s="163">
        <f t="shared" si="31"/>
        <v>-1.1563851574504993</v>
      </c>
      <c r="BNK11" s="163">
        <f t="shared" si="31"/>
        <v>-0.93373195840198775</v>
      </c>
      <c r="BNL11" s="163">
        <f t="shared" si="31"/>
        <v>-0.71191459358176268</v>
      </c>
      <c r="BNM11" s="163">
        <f t="shared" si="31"/>
        <v>-0.62893152634310567</v>
      </c>
      <c r="BNN11" s="163">
        <f t="shared" si="31"/>
        <v>-0.74566364586620926</v>
      </c>
      <c r="BNO11" s="163">
        <f t="shared" si="31"/>
        <v>-1</v>
      </c>
      <c r="BNP11" s="163">
        <f t="shared" si="31"/>
        <v>-1</v>
      </c>
      <c r="BNQ11" s="163">
        <f t="shared" si="31"/>
        <v>-1</v>
      </c>
      <c r="BNR11" s="163">
        <f t="shared" si="31"/>
        <v>-1</v>
      </c>
      <c r="BNS11" s="163">
        <f t="shared" si="31"/>
        <v>-1</v>
      </c>
      <c r="BNT11" s="163">
        <f t="shared" si="31"/>
        <v>-1.0038147562882012</v>
      </c>
      <c r="BNU11" s="163">
        <f t="shared" si="31"/>
        <v>-2.4176122280089178E+37</v>
      </c>
      <c r="BNV11" s="163">
        <f t="shared" si="31"/>
        <v>4.538089338317782E+57</v>
      </c>
      <c r="BNW11" s="163">
        <f t="shared" si="31"/>
        <v>4.4490249978356676E+33</v>
      </c>
      <c r="BNX11" s="163">
        <f t="shared" si="31"/>
        <v>1.8601205063236461E+31</v>
      </c>
      <c r="BNY11" s="163">
        <f t="shared" si="31"/>
        <v>3.2068377415835768E+32</v>
      </c>
      <c r="BNZ11" s="163">
        <f t="shared" si="31"/>
        <v>261.13611464168196</v>
      </c>
      <c r="BOA11" s="163">
        <f t="shared" si="31"/>
        <v>0.1563851574504993</v>
      </c>
      <c r="BOB11" s="163">
        <f t="shared" si="31"/>
        <v>-6.6268041598012251E-2</v>
      </c>
      <c r="BOC11" s="163">
        <f t="shared" si="31"/>
        <v>-0.28808540641823732</v>
      </c>
      <c r="BOD11" s="163">
        <f t="shared" si="31"/>
        <v>-0.37106847365689433</v>
      </c>
      <c r="BOE11" s="163">
        <f t="shared" si="31"/>
        <v>-0.2514699596997178</v>
      </c>
      <c r="BOF11" s="163">
        <f t="shared" si="31"/>
        <v>-1</v>
      </c>
      <c r="BOG11" s="163">
        <f t="shared" si="31"/>
        <v>-1</v>
      </c>
      <c r="BOH11" s="163">
        <f t="shared" si="31"/>
        <v>-1</v>
      </c>
      <c r="BOI11" s="163">
        <f t="shared" si="31"/>
        <v>-1</v>
      </c>
      <c r="BOJ11" s="163">
        <f t="shared" si="31"/>
        <v>-1</v>
      </c>
      <c r="BOK11" s="163">
        <f t="shared" si="31"/>
        <v>-0.99617063540573059</v>
      </c>
      <c r="BOL11" s="163">
        <f t="shared" si="31"/>
        <v>2.0906634890913559E+37</v>
      </c>
      <c r="BOM11" s="163">
        <f t="shared" si="31"/>
        <v>-4.860162809554448E+57</v>
      </c>
      <c r="BON11" s="163">
        <f t="shared" si="31"/>
        <v>-6.2493802458127322E+33</v>
      </c>
      <c r="BOO11" s="163">
        <f t="shared" si="31"/>
        <v>-2.9575882721911461E+31</v>
      </c>
      <c r="BOP11" s="163">
        <f t="shared" si="31"/>
        <v>-4.3006491725345075E+32</v>
      </c>
      <c r="BOQ11" s="163">
        <f t="shared" si="31"/>
        <v>-262.13611464168196</v>
      </c>
      <c r="BOR11" s="163">
        <f t="shared" si="31"/>
        <v>-1.1563851574504993</v>
      </c>
      <c r="BOS11" s="163">
        <f t="shared" ref="BOS11:BRD11" si="32">(BOB11-BNQ11)/BNQ11</f>
        <v>-0.93373195840198775</v>
      </c>
      <c r="BOT11" s="163">
        <f t="shared" si="32"/>
        <v>-0.71191459358176268</v>
      </c>
      <c r="BOU11" s="163">
        <f t="shared" si="32"/>
        <v>-0.62893152634310567</v>
      </c>
      <c r="BOV11" s="163">
        <f t="shared" si="32"/>
        <v>-0.74948569133454801</v>
      </c>
      <c r="BOW11" s="163">
        <f t="shared" si="32"/>
        <v>-1</v>
      </c>
      <c r="BOX11" s="163">
        <f t="shared" si="32"/>
        <v>-1</v>
      </c>
      <c r="BOY11" s="163">
        <f t="shared" si="32"/>
        <v>-1</v>
      </c>
      <c r="BOZ11" s="163">
        <f t="shared" si="32"/>
        <v>-1</v>
      </c>
      <c r="BPA11" s="163">
        <f t="shared" si="32"/>
        <v>-1</v>
      </c>
      <c r="BPB11" s="163">
        <f t="shared" si="32"/>
        <v>-1.0038147562882012</v>
      </c>
      <c r="BPC11" s="163">
        <f t="shared" si="32"/>
        <v>1.3368682317266043E+38</v>
      </c>
      <c r="BPD11" s="163">
        <f t="shared" si="32"/>
        <v>7.3340975413708793E+58</v>
      </c>
      <c r="BPE11" s="163">
        <f t="shared" si="32"/>
        <v>2.1692803962238864E+34</v>
      </c>
      <c r="BPF11" s="163">
        <f t="shared" si="32"/>
        <v>7.9704649738739535E+31</v>
      </c>
      <c r="BPG11" s="163">
        <f t="shared" si="32"/>
        <v>1.7102039455010633E+33</v>
      </c>
      <c r="BPH11" s="163">
        <f t="shared" si="32"/>
        <v>261.13611464168196</v>
      </c>
      <c r="BPI11" s="163">
        <f t="shared" si="32"/>
        <v>0.1563851574504993</v>
      </c>
      <c r="BPJ11" s="163">
        <f t="shared" si="32"/>
        <v>-6.6268041598012251E-2</v>
      </c>
      <c r="BPK11" s="163">
        <f t="shared" si="32"/>
        <v>-0.28808540641823732</v>
      </c>
      <c r="BPL11" s="163">
        <f t="shared" si="32"/>
        <v>-0.37106847365689433</v>
      </c>
      <c r="BPM11" s="163">
        <f t="shared" si="32"/>
        <v>-0.24763322196373536</v>
      </c>
      <c r="BPN11" s="163">
        <f t="shared" si="32"/>
        <v>-1</v>
      </c>
      <c r="BPO11" s="163">
        <f t="shared" si="32"/>
        <v>-1</v>
      </c>
      <c r="BPP11" s="163">
        <f t="shared" si="32"/>
        <v>-1</v>
      </c>
      <c r="BPQ11" s="163">
        <f t="shared" si="32"/>
        <v>-1</v>
      </c>
      <c r="BPR11" s="163">
        <f t="shared" si="32"/>
        <v>-1</v>
      </c>
      <c r="BPS11" s="163">
        <f t="shared" si="32"/>
        <v>-0.99617063540573059</v>
      </c>
      <c r="BPT11" s="163">
        <f t="shared" si="32"/>
        <v>-1.1560752255537582E+38</v>
      </c>
      <c r="BPU11" s="163">
        <f t="shared" si="32"/>
        <v>-7.8546069622835208E+58</v>
      </c>
      <c r="BPV11" s="163">
        <f t="shared" si="32"/>
        <v>-3.0471076387265361E+34</v>
      </c>
      <c r="BPW11" s="163">
        <f t="shared" si="32"/>
        <v>-1.2673025027410961E+32</v>
      </c>
      <c r="BPX11" s="163">
        <f t="shared" si="32"/>
        <v>-2.2818366851751935E+33</v>
      </c>
      <c r="BPY11" s="163">
        <f t="shared" si="32"/>
        <v>-262.13611464168196</v>
      </c>
      <c r="BPZ11" s="163">
        <f t="shared" si="32"/>
        <v>-1.1563851574504993</v>
      </c>
      <c r="BQA11" s="163">
        <f t="shared" si="32"/>
        <v>-0.93373195840198775</v>
      </c>
      <c r="BQB11" s="163">
        <f t="shared" si="32"/>
        <v>-0.71191459358176268</v>
      </c>
      <c r="BQC11" s="163">
        <f t="shared" si="32"/>
        <v>-0.62893152634310567</v>
      </c>
      <c r="BQD11" s="163">
        <f t="shared" si="32"/>
        <v>-0.75330784847255383</v>
      </c>
      <c r="BQE11" s="163">
        <f t="shared" si="32"/>
        <v>-1</v>
      </c>
      <c r="BQF11" s="163">
        <f t="shared" si="32"/>
        <v>-1</v>
      </c>
      <c r="BQG11" s="163">
        <f t="shared" si="32"/>
        <v>-1</v>
      </c>
      <c r="BQH11" s="163">
        <f t="shared" si="32"/>
        <v>-1</v>
      </c>
      <c r="BQI11" s="163">
        <f t="shared" si="32"/>
        <v>-1</v>
      </c>
      <c r="BQJ11" s="163">
        <f t="shared" si="32"/>
        <v>-1.0038147562882012</v>
      </c>
      <c r="BQK11" s="163">
        <f t="shared" si="32"/>
        <v>-7.3924868855900952E+38</v>
      </c>
      <c r="BQL11" s="163">
        <f t="shared" si="32"/>
        <v>1.1852782688117231E+60</v>
      </c>
      <c r="BQM11" s="163">
        <f t="shared" si="32"/>
        <v>1.0577098217543165E+35</v>
      </c>
      <c r="BQN11" s="163">
        <f t="shared" si="32"/>
        <v>3.4152793694699531E+32</v>
      </c>
      <c r="BQO11" s="163">
        <f t="shared" si="32"/>
        <v>9.2145822239851044E+33</v>
      </c>
      <c r="BQP11" s="163">
        <f t="shared" si="32"/>
        <v>261.13611464168196</v>
      </c>
      <c r="BQQ11" s="163">
        <f t="shared" si="32"/>
        <v>0.1563851574504993</v>
      </c>
      <c r="BQR11" s="163">
        <f t="shared" si="32"/>
        <v>-6.6268041598012251E-2</v>
      </c>
      <c r="BQS11" s="163">
        <f t="shared" si="32"/>
        <v>-0.28808540641823732</v>
      </c>
      <c r="BQT11" s="163">
        <f t="shared" si="32"/>
        <v>-0.37106847365689433</v>
      </c>
      <c r="BQU11" s="163">
        <f t="shared" si="32"/>
        <v>-0.24379637212881819</v>
      </c>
      <c r="BQV11" s="163">
        <f t="shared" si="32"/>
        <v>-1</v>
      </c>
      <c r="BQW11" s="163">
        <f t="shared" si="32"/>
        <v>-1</v>
      </c>
      <c r="BQX11" s="163">
        <f t="shared" si="32"/>
        <v>-1</v>
      </c>
      <c r="BQY11" s="163">
        <f t="shared" si="32"/>
        <v>-1</v>
      </c>
      <c r="BQZ11" s="163">
        <f t="shared" si="32"/>
        <v>-1</v>
      </c>
      <c r="BRA11" s="163">
        <f t="shared" si="32"/>
        <v>-0.99617063540573059</v>
      </c>
      <c r="BRB11" s="163">
        <f t="shared" si="32"/>
        <v>6.3927549034686925E+38</v>
      </c>
      <c r="BRC11" s="163">
        <f t="shared" si="32"/>
        <v>-1.2693988442253149E+60</v>
      </c>
      <c r="BRD11" s="163">
        <f t="shared" si="32"/>
        <v>-1.4857257194754212E+35</v>
      </c>
      <c r="BRE11" s="163">
        <f t="shared" ref="BRE11:BTP11" si="33">(BQN11-BQC11)/BQC11</f>
        <v>-5.4302880781441231E+32</v>
      </c>
      <c r="BRF11" s="163">
        <f t="shared" si="33"/>
        <v>-1.2232160122410871E+34</v>
      </c>
      <c r="BRG11" s="163">
        <f t="shared" si="33"/>
        <v>-262.13611464168196</v>
      </c>
      <c r="BRH11" s="163">
        <f t="shared" si="33"/>
        <v>-1.1563851574504993</v>
      </c>
      <c r="BRI11" s="163">
        <f t="shared" si="33"/>
        <v>-0.93373195840198775</v>
      </c>
      <c r="BRJ11" s="163">
        <f t="shared" si="33"/>
        <v>-0.71191459358176268</v>
      </c>
      <c r="BRK11" s="163">
        <f t="shared" si="33"/>
        <v>-0.62893152634310567</v>
      </c>
      <c r="BRL11" s="163">
        <f t="shared" si="33"/>
        <v>-0.75713011728348922</v>
      </c>
      <c r="BRM11" s="163">
        <f t="shared" si="33"/>
        <v>-1</v>
      </c>
      <c r="BRN11" s="163">
        <f t="shared" si="33"/>
        <v>-1</v>
      </c>
      <c r="BRO11" s="163">
        <f t="shared" si="33"/>
        <v>-1</v>
      </c>
      <c r="BRP11" s="163">
        <f t="shared" si="33"/>
        <v>-1</v>
      </c>
      <c r="BRQ11" s="163">
        <f t="shared" si="33"/>
        <v>-1</v>
      </c>
      <c r="BRR11" s="163">
        <f t="shared" si="33"/>
        <v>-1.0038147562882012</v>
      </c>
      <c r="BRS11" s="163">
        <f t="shared" si="33"/>
        <v>4.0878271363394546E+39</v>
      </c>
      <c r="BRT11" s="163">
        <f t="shared" si="33"/>
        <v>1.9155520724840483E+61</v>
      </c>
      <c r="BRU11" s="163">
        <f t="shared" si="33"/>
        <v>5.157240479298944E+35</v>
      </c>
      <c r="BRV11" s="163">
        <f t="shared" si="33"/>
        <v>1.4634194127645558E+33</v>
      </c>
      <c r="BRW11" s="163">
        <f t="shared" si="33"/>
        <v>5.0173675742588937E+34</v>
      </c>
      <c r="BRX11" s="163">
        <f t="shared" si="33"/>
        <v>261.13611464168196</v>
      </c>
      <c r="BRY11" s="163">
        <f t="shared" si="33"/>
        <v>0.1563851574504993</v>
      </c>
      <c r="BRZ11" s="163">
        <f t="shared" si="33"/>
        <v>-6.6268041598012251E-2</v>
      </c>
      <c r="BSA11" s="163">
        <f t="shared" si="33"/>
        <v>-0.28808540641823732</v>
      </c>
      <c r="BSB11" s="163">
        <f t="shared" si="33"/>
        <v>-0.37106847365689433</v>
      </c>
      <c r="BSC11" s="163">
        <f t="shared" si="33"/>
        <v>-0.2399594101916912</v>
      </c>
      <c r="BSD11" s="163">
        <f t="shared" si="33"/>
        <v>-1</v>
      </c>
      <c r="BSE11" s="163">
        <f t="shared" si="33"/>
        <v>-1</v>
      </c>
      <c r="BSF11" s="163">
        <f t="shared" si="33"/>
        <v>-1</v>
      </c>
      <c r="BSG11" s="163">
        <f t="shared" si="33"/>
        <v>-1</v>
      </c>
      <c r="BSH11" s="163">
        <f t="shared" si="33"/>
        <v>-1</v>
      </c>
      <c r="BSI11" s="163">
        <f t="shared" si="33"/>
        <v>-0.99617063540573059</v>
      </c>
      <c r="BSJ11" s="163">
        <f t="shared" si="33"/>
        <v>-3.5350048467864736E+39</v>
      </c>
      <c r="BSK11" s="163">
        <f t="shared" si="33"/>
        <v>-2.0515010279420789E+61</v>
      </c>
      <c r="BSL11" s="163">
        <f t="shared" si="33"/>
        <v>-7.2441842403482627E+35</v>
      </c>
      <c r="BSM11" s="163">
        <f t="shared" si="33"/>
        <v>-2.3268342442197845E+33</v>
      </c>
      <c r="BSN11" s="163">
        <f t="shared" si="33"/>
        <v>-6.6268233949809454E+34</v>
      </c>
      <c r="BSO11" s="163">
        <f t="shared" si="33"/>
        <v>-262.13611464168196</v>
      </c>
      <c r="BSP11" s="163">
        <f t="shared" si="33"/>
        <v>-1.1563851574504993</v>
      </c>
      <c r="BSQ11" s="163">
        <f t="shared" si="33"/>
        <v>-0.93373195840198775</v>
      </c>
      <c r="BSR11" s="163">
        <f t="shared" si="33"/>
        <v>-0.71191459358176268</v>
      </c>
      <c r="BSS11" s="163">
        <f t="shared" si="33"/>
        <v>-0.62893152634310567</v>
      </c>
      <c r="BST11" s="163">
        <f t="shared" si="33"/>
        <v>-0.76095249777061713</v>
      </c>
      <c r="BSU11" s="163">
        <f t="shared" si="33"/>
        <v>-1</v>
      </c>
      <c r="BSV11" s="163">
        <f t="shared" si="33"/>
        <v>-1</v>
      </c>
      <c r="BSW11" s="163">
        <f t="shared" si="33"/>
        <v>-1</v>
      </c>
      <c r="BSX11" s="163">
        <f t="shared" si="33"/>
        <v>-1</v>
      </c>
      <c r="BSY11" s="163">
        <f t="shared" si="33"/>
        <v>-1</v>
      </c>
      <c r="BSZ11" s="163">
        <f t="shared" si="33"/>
        <v>-1.0038147562882012</v>
      </c>
      <c r="BTA11" s="163">
        <f t="shared" si="33"/>
        <v>-2.2604477972312758E+40</v>
      </c>
      <c r="BTB11" s="163">
        <f t="shared" si="33"/>
        <v>3.0957622686160911E+62</v>
      </c>
      <c r="BTC11" s="163">
        <f t="shared" si="33"/>
        <v>2.5145960465040994E+36</v>
      </c>
      <c r="BTD11" s="163">
        <f t="shared" si="33"/>
        <v>6.270633075585059E+33</v>
      </c>
      <c r="BTE11" s="163">
        <f t="shared" si="33"/>
        <v>2.7616434753223965E+35</v>
      </c>
      <c r="BTF11" s="163">
        <f t="shared" si="33"/>
        <v>261.13611464168196</v>
      </c>
      <c r="BTG11" s="163">
        <f t="shared" si="33"/>
        <v>0.1563851574504993</v>
      </c>
      <c r="BTH11" s="163">
        <f t="shared" si="33"/>
        <v>-6.6268041598012251E-2</v>
      </c>
      <c r="BTI11" s="163">
        <f t="shared" si="33"/>
        <v>-0.28808540641823732</v>
      </c>
      <c r="BTJ11" s="163">
        <f t="shared" si="33"/>
        <v>-0.37106847365689433</v>
      </c>
      <c r="BTK11" s="163">
        <f t="shared" si="33"/>
        <v>-0.23612233614907893</v>
      </c>
      <c r="BTL11" s="163">
        <f t="shared" si="33"/>
        <v>-1</v>
      </c>
      <c r="BTM11" s="163">
        <f t="shared" si="33"/>
        <v>-1</v>
      </c>
      <c r="BTN11" s="163">
        <f t="shared" si="33"/>
        <v>-1</v>
      </c>
      <c r="BTO11" s="163">
        <f t="shared" si="33"/>
        <v>-1</v>
      </c>
      <c r="BTP11" s="163">
        <f t="shared" si="33"/>
        <v>-1</v>
      </c>
      <c r="BTQ11" s="163">
        <f t="shared" ref="BTQ11:BWB11" si="34">(BSZ11-BSO11)/BSO11</f>
        <v>-0.99617063540573059</v>
      </c>
      <c r="BTR11" s="163">
        <f t="shared" si="34"/>
        <v>1.9547533818359627E+40</v>
      </c>
      <c r="BTS11" s="163">
        <f t="shared" si="34"/>
        <v>-3.3154721124831758E+62</v>
      </c>
      <c r="BTT11" s="163">
        <f t="shared" si="34"/>
        <v>-3.5321597129407637E+36</v>
      </c>
      <c r="BTU11" s="163">
        <f t="shared" si="34"/>
        <v>-9.9702953547985985E+33</v>
      </c>
      <c r="BTV11" s="163">
        <f t="shared" si="34"/>
        <v>-3.6291929961636988E+35</v>
      </c>
      <c r="BTW11" s="163">
        <f t="shared" si="34"/>
        <v>-262.13611464168196</v>
      </c>
      <c r="BTX11" s="163">
        <f t="shared" si="34"/>
        <v>-1.1563851574504993</v>
      </c>
      <c r="BTY11" s="163">
        <f t="shared" si="34"/>
        <v>-0.93373195840198775</v>
      </c>
      <c r="BTZ11" s="163">
        <f t="shared" si="34"/>
        <v>-0.71191459358176268</v>
      </c>
      <c r="BUA11" s="163">
        <f t="shared" si="34"/>
        <v>-0.62893152634310567</v>
      </c>
      <c r="BUB11" s="163">
        <f t="shared" si="34"/>
        <v>-0.76477498993720028</v>
      </c>
      <c r="BUC11" s="163">
        <f t="shared" si="34"/>
        <v>-1</v>
      </c>
      <c r="BUD11" s="163">
        <f t="shared" si="34"/>
        <v>-1</v>
      </c>
      <c r="BUE11" s="163">
        <f t="shared" si="34"/>
        <v>-1</v>
      </c>
      <c r="BUF11" s="163">
        <f t="shared" si="34"/>
        <v>-1</v>
      </c>
      <c r="BUG11" s="163">
        <f t="shared" si="34"/>
        <v>-1</v>
      </c>
      <c r="BUH11" s="163">
        <f t="shared" si="34"/>
        <v>-1.0038147562882012</v>
      </c>
      <c r="BUI11" s="163">
        <f t="shared" si="34"/>
        <v>1.2499609385594679E+41</v>
      </c>
      <c r="BUJ11" s="163">
        <f t="shared" si="34"/>
        <v>5.0031237268110624E+63</v>
      </c>
      <c r="BUK11" s="163">
        <f t="shared" si="34"/>
        <v>1.2260807504469132E+37</v>
      </c>
      <c r="BUL11" s="163">
        <f t="shared" si="34"/>
        <v>2.6869152360320315E+34</v>
      </c>
      <c r="BUM11" s="163">
        <f t="shared" si="34"/>
        <v>1.5369969039575994E+36</v>
      </c>
      <c r="BUN11" s="163">
        <f t="shared" si="34"/>
        <v>261.13611464168196</v>
      </c>
      <c r="BUO11" s="163">
        <f t="shared" si="34"/>
        <v>0.1563851574504993</v>
      </c>
      <c r="BUP11" s="163">
        <f t="shared" si="34"/>
        <v>-6.6268041598012251E-2</v>
      </c>
      <c r="BUQ11" s="163">
        <f t="shared" si="34"/>
        <v>-0.28808540641823732</v>
      </c>
      <c r="BUR11" s="163">
        <f t="shared" si="34"/>
        <v>-0.37106847365689433</v>
      </c>
      <c r="BUS11" s="163">
        <f t="shared" si="34"/>
        <v>-0.23228514999770608</v>
      </c>
      <c r="BUT11" s="163">
        <f t="shared" si="34"/>
        <v>-1</v>
      </c>
      <c r="BUU11" s="163">
        <f t="shared" si="34"/>
        <v>-1</v>
      </c>
      <c r="BUV11" s="163">
        <f t="shared" si="34"/>
        <v>-1</v>
      </c>
      <c r="BUW11" s="163">
        <f t="shared" si="34"/>
        <v>-1</v>
      </c>
      <c r="BUX11" s="163">
        <f t="shared" si="34"/>
        <v>-1</v>
      </c>
      <c r="BUY11" s="163">
        <f t="shared" si="34"/>
        <v>-0.99617063540573059</v>
      </c>
      <c r="BUZ11" s="163">
        <f t="shared" si="34"/>
        <v>-1.08092094619692E+41</v>
      </c>
      <c r="BVA11" s="163">
        <f t="shared" si="34"/>
        <v>-5.3582012287268536E+63</v>
      </c>
      <c r="BVB11" s="163">
        <f t="shared" si="34"/>
        <v>-1.7222301122923941E+37</v>
      </c>
      <c r="BVC11" s="163">
        <f t="shared" si="34"/>
        <v>-4.27219041102134E+34</v>
      </c>
      <c r="BVD11" s="163">
        <f t="shared" si="34"/>
        <v>-2.0097374053560647E+36</v>
      </c>
      <c r="BVE11" s="163">
        <f t="shared" si="34"/>
        <v>-262.13611464168196</v>
      </c>
      <c r="BVF11" s="163">
        <f t="shared" si="34"/>
        <v>-1.1563851574504993</v>
      </c>
      <c r="BVG11" s="163">
        <f t="shared" si="34"/>
        <v>-0.93373195840198775</v>
      </c>
      <c r="BVH11" s="163">
        <f t="shared" si="34"/>
        <v>-0.71191459358176268</v>
      </c>
      <c r="BVI11" s="163">
        <f t="shared" si="34"/>
        <v>-0.62893152634310567</v>
      </c>
      <c r="BVJ11" s="163">
        <f t="shared" si="34"/>
        <v>-0.76859759378650172</v>
      </c>
      <c r="BVK11" s="163">
        <f t="shared" si="34"/>
        <v>-1</v>
      </c>
      <c r="BVL11" s="163">
        <f t="shared" si="34"/>
        <v>-1</v>
      </c>
      <c r="BVM11" s="163">
        <f t="shared" si="34"/>
        <v>-1</v>
      </c>
      <c r="BVN11" s="163">
        <f t="shared" si="34"/>
        <v>-1</v>
      </c>
      <c r="BVO11" s="163">
        <f t="shared" si="34"/>
        <v>-1</v>
      </c>
      <c r="BVP11" s="163">
        <f t="shared" si="34"/>
        <v>-1.0038147562882012</v>
      </c>
      <c r="BVQ11" s="163">
        <f t="shared" si="34"/>
        <v>-6.9119151959102294E+41</v>
      </c>
      <c r="BVR11" s="163">
        <f t="shared" si="34"/>
        <v>8.085648978779503E+64</v>
      </c>
      <c r="BVS11" s="163">
        <f t="shared" si="34"/>
        <v>5.9781928342183728E+37</v>
      </c>
      <c r="BVT11" s="163">
        <f t="shared" si="34"/>
        <v>1.1513213097622485E+35</v>
      </c>
      <c r="BVU11" s="163">
        <f t="shared" si="34"/>
        <v>8.6520270683507398E+36</v>
      </c>
      <c r="BVV11" s="163">
        <f t="shared" si="34"/>
        <v>261.13611464168196</v>
      </c>
      <c r="BVW11" s="163">
        <f t="shared" si="34"/>
        <v>0.1563851574504993</v>
      </c>
      <c r="BVX11" s="163">
        <f t="shared" si="34"/>
        <v>-6.6268041598012251E-2</v>
      </c>
      <c r="BVY11" s="163">
        <f t="shared" si="34"/>
        <v>-0.28808540641823732</v>
      </c>
      <c r="BVZ11" s="163">
        <f t="shared" si="34"/>
        <v>-0.37106847365689433</v>
      </c>
      <c r="BWA11" s="163">
        <f t="shared" si="34"/>
        <v>-0.2284478517342971</v>
      </c>
      <c r="BWB11" s="163">
        <f t="shared" si="34"/>
        <v>-1</v>
      </c>
      <c r="BWC11" s="163">
        <f t="shared" ref="BWC11:BYN11" si="35">(BVL11-BVA11)/BVA11</f>
        <v>-1</v>
      </c>
      <c r="BWD11" s="163">
        <f t="shared" si="35"/>
        <v>-1</v>
      </c>
      <c r="BWE11" s="163">
        <f t="shared" si="35"/>
        <v>-1</v>
      </c>
      <c r="BWF11" s="163">
        <f t="shared" si="35"/>
        <v>-1</v>
      </c>
      <c r="BWG11" s="163">
        <f t="shared" si="35"/>
        <v>-0.99617063540573059</v>
      </c>
      <c r="BWH11" s="163">
        <f t="shared" si="35"/>
        <v>5.9771739124955895E+41</v>
      </c>
      <c r="BWI11" s="163">
        <f t="shared" si="35"/>
        <v>-8.6594968781163766E+64</v>
      </c>
      <c r="BWJ11" s="163">
        <f t="shared" si="35"/>
        <v>-8.3973455357068525E+37</v>
      </c>
      <c r="BWK11" s="163">
        <f t="shared" si="35"/>
        <v>-1.8305988196466393E+35</v>
      </c>
      <c r="BWL11" s="163">
        <f t="shared" si="35"/>
        <v>-1.1256901060184777E+37</v>
      </c>
      <c r="BWM11" s="163">
        <f t="shared" si="35"/>
        <v>-262.13611464168196</v>
      </c>
      <c r="BWN11" s="163">
        <f t="shared" si="35"/>
        <v>-1.1563851574504993</v>
      </c>
      <c r="BWO11" s="163">
        <f t="shared" si="35"/>
        <v>-0.93373195840198775</v>
      </c>
      <c r="BWP11" s="163">
        <f t="shared" si="35"/>
        <v>-0.71191459358176268</v>
      </c>
      <c r="BWQ11" s="163">
        <f t="shared" si="35"/>
        <v>-0.62893152634310567</v>
      </c>
      <c r="BWR11" s="163">
        <f t="shared" si="35"/>
        <v>-0.7724203093217844</v>
      </c>
      <c r="BWS11" s="163">
        <f t="shared" si="35"/>
        <v>-1</v>
      </c>
      <c r="BWT11" s="163">
        <f t="shared" si="35"/>
        <v>-1</v>
      </c>
      <c r="BWU11" s="163">
        <f t="shared" si="35"/>
        <v>-1</v>
      </c>
      <c r="BWV11" s="163">
        <f t="shared" si="35"/>
        <v>-1</v>
      </c>
      <c r="BWW11" s="163">
        <f t="shared" si="35"/>
        <v>-1</v>
      </c>
      <c r="BWX11" s="163">
        <f t="shared" si="35"/>
        <v>-1.0038147562882012</v>
      </c>
      <c r="BWY11" s="163">
        <f t="shared" si="35"/>
        <v>3.8220851709584702E+42</v>
      </c>
      <c r="BWZ11" s="163">
        <f t="shared" si="35"/>
        <v>1.3067380096496051E+66</v>
      </c>
      <c r="BXA11" s="163">
        <f t="shared" si="35"/>
        <v>2.9148805696584762E+38</v>
      </c>
      <c r="BXB11" s="163">
        <f t="shared" si="35"/>
        <v>4.9333181059711599E+35</v>
      </c>
      <c r="BXC11" s="163">
        <f t="shared" si="35"/>
        <v>4.927558291630355E+37</v>
      </c>
      <c r="BXD11" s="163">
        <f t="shared" si="35"/>
        <v>261.13611464168196</v>
      </c>
      <c r="BXE11" s="163">
        <f t="shared" si="35"/>
        <v>0.1563851574504993</v>
      </c>
      <c r="BXF11" s="163">
        <f t="shared" si="35"/>
        <v>-6.6268041598012251E-2</v>
      </c>
      <c r="BXG11" s="163">
        <f t="shared" si="35"/>
        <v>-0.28808540641823732</v>
      </c>
      <c r="BXH11" s="163">
        <f t="shared" si="35"/>
        <v>-0.37106847365689433</v>
      </c>
      <c r="BXI11" s="163">
        <f t="shared" si="35"/>
        <v>-0.22461044135557645</v>
      </c>
      <c r="BXJ11" s="163">
        <f t="shared" si="35"/>
        <v>-1</v>
      </c>
      <c r="BXK11" s="163">
        <f t="shared" si="35"/>
        <v>-1</v>
      </c>
      <c r="BXL11" s="163">
        <f t="shared" si="35"/>
        <v>-1</v>
      </c>
      <c r="BXM11" s="163">
        <f t="shared" si="35"/>
        <v>-1</v>
      </c>
      <c r="BXN11" s="163">
        <f t="shared" si="35"/>
        <v>-1</v>
      </c>
      <c r="BXO11" s="163">
        <f t="shared" si="35"/>
        <v>-0.99617063540573059</v>
      </c>
      <c r="BXP11" s="163">
        <f t="shared" si="35"/>
        <v>-3.3052008202743469E+42</v>
      </c>
      <c r="BXQ11" s="163">
        <f t="shared" si="35"/>
        <v>-1.3994787239434208E+66</v>
      </c>
      <c r="BXR11" s="163">
        <f t="shared" si="35"/>
        <v>-4.0944245221792957E+38</v>
      </c>
      <c r="BXS11" s="163">
        <f t="shared" si="35"/>
        <v>-7.8439669492412292E+35</v>
      </c>
      <c r="BXT11" s="163">
        <f t="shared" si="35"/>
        <v>-6.3793743278927323E+37</v>
      </c>
      <c r="BXU11" s="163">
        <f t="shared" si="35"/>
        <v>-262.13611464168196</v>
      </c>
      <c r="BXV11" s="163">
        <f t="shared" si="35"/>
        <v>-1.1563851574504993</v>
      </c>
      <c r="BXW11" s="163">
        <f t="shared" si="35"/>
        <v>-0.93373195840198775</v>
      </c>
      <c r="BXX11" s="163">
        <f t="shared" si="35"/>
        <v>-0.71191459358176268</v>
      </c>
      <c r="BXY11" s="163">
        <f t="shared" si="35"/>
        <v>-0.62893152634310567</v>
      </c>
      <c r="BXZ11" s="163">
        <f t="shared" si="35"/>
        <v>-0.77624313654631161</v>
      </c>
      <c r="BYA11" s="163">
        <f t="shared" si="35"/>
        <v>-1</v>
      </c>
      <c r="BYB11" s="163">
        <f t="shared" si="35"/>
        <v>-1</v>
      </c>
      <c r="BYC11" s="163">
        <f t="shared" si="35"/>
        <v>-1</v>
      </c>
      <c r="BYD11" s="163">
        <f t="shared" si="35"/>
        <v>-1</v>
      </c>
      <c r="BYE11" s="163">
        <f t="shared" si="35"/>
        <v>-1</v>
      </c>
      <c r="BYF11" s="163">
        <f t="shared" si="35"/>
        <v>-1.0038147562882012</v>
      </c>
      <c r="BYG11" s="163">
        <f t="shared" si="35"/>
        <v>-2.1135003309508732E+43</v>
      </c>
      <c r="BYH11" s="163">
        <f t="shared" si="35"/>
        <v>2.1118456049037655E+67</v>
      </c>
      <c r="BYI11" s="163">
        <f t="shared" si="35"/>
        <v>1.4212537084350196E+39</v>
      </c>
      <c r="BYJ11" s="163">
        <f t="shared" si="35"/>
        <v>2.113886655996029E+36</v>
      </c>
      <c r="BYK11" s="163">
        <f t="shared" si="35"/>
        <v>2.8401949123076021E+38</v>
      </c>
      <c r="BYL11" s="163">
        <f t="shared" si="35"/>
        <v>261.13611464168196</v>
      </c>
      <c r="BYM11" s="163">
        <f t="shared" si="35"/>
        <v>0.1563851574504993</v>
      </c>
      <c r="BYN11" s="163">
        <f t="shared" si="35"/>
        <v>-6.6268041598012251E-2</v>
      </c>
      <c r="BYO11" s="163">
        <f t="shared" ref="BYO11:CAZ11" si="36">(BXX11-BXM11)/BXM11</f>
        <v>-0.28808540641823732</v>
      </c>
      <c r="BYP11" s="163">
        <f t="shared" si="36"/>
        <v>-0.37106847365689433</v>
      </c>
      <c r="BYQ11" s="163">
        <f t="shared" si="36"/>
        <v>-0.22077291885826836</v>
      </c>
      <c r="BYR11" s="163">
        <f t="shared" si="36"/>
        <v>-1</v>
      </c>
      <c r="BYS11" s="163">
        <f t="shared" si="36"/>
        <v>-1</v>
      </c>
      <c r="BYT11" s="163">
        <f t="shared" si="36"/>
        <v>-1</v>
      </c>
      <c r="BYU11" s="163">
        <f t="shared" si="36"/>
        <v>-1</v>
      </c>
      <c r="BYV11" s="163">
        <f t="shared" si="36"/>
        <v>-1</v>
      </c>
      <c r="BYW11" s="163">
        <f t="shared" si="36"/>
        <v>-0.99617063540573059</v>
      </c>
      <c r="BYX11" s="163">
        <f t="shared" si="36"/>
        <v>1.8276785354202754E+43</v>
      </c>
      <c r="BYY11" s="163">
        <f t="shared" si="36"/>
        <v>-2.2617257403484731E+67</v>
      </c>
      <c r="BYZ11" s="163">
        <f t="shared" si="36"/>
        <v>-1.996382320643902E+39</v>
      </c>
      <c r="BZA11" s="163">
        <f t="shared" si="36"/>
        <v>-3.3610759954857544E+36</v>
      </c>
      <c r="BZB11" s="163">
        <f t="shared" si="36"/>
        <v>-3.6588985829160401E+38</v>
      </c>
      <c r="BZC11" s="163">
        <f t="shared" si="36"/>
        <v>-262.13611464168196</v>
      </c>
      <c r="BZD11" s="163">
        <f t="shared" si="36"/>
        <v>-1.1563851574504993</v>
      </c>
      <c r="BZE11" s="163">
        <f t="shared" si="36"/>
        <v>-0.93373195840198775</v>
      </c>
      <c r="BZF11" s="163">
        <f t="shared" si="36"/>
        <v>-0.71191459358176268</v>
      </c>
      <c r="BZG11" s="163">
        <f t="shared" si="36"/>
        <v>-0.62893152634310567</v>
      </c>
      <c r="BZH11" s="163">
        <f t="shared" si="36"/>
        <v>-0.78006607546334661</v>
      </c>
      <c r="BZI11" s="163">
        <f t="shared" si="36"/>
        <v>-1</v>
      </c>
      <c r="BZJ11" s="163">
        <f t="shared" si="36"/>
        <v>-1</v>
      </c>
      <c r="BZK11" s="163">
        <f t="shared" si="36"/>
        <v>-1</v>
      </c>
      <c r="BZL11" s="163">
        <f t="shared" si="36"/>
        <v>-1</v>
      </c>
      <c r="BZM11" s="163">
        <f t="shared" si="36"/>
        <v>-1</v>
      </c>
      <c r="BZN11" s="163">
        <f t="shared" si="36"/>
        <v>-1.0038147562882012</v>
      </c>
      <c r="BZO11" s="163">
        <f t="shared" si="36"/>
        <v>1.1687033253132042E+44</v>
      </c>
      <c r="BZP11" s="163">
        <f t="shared" si="36"/>
        <v>3.4129961981799607E+68</v>
      </c>
      <c r="BZQ11" s="163">
        <f t="shared" si="36"/>
        <v>6.9298280168541031E+39</v>
      </c>
      <c r="BZR11" s="163">
        <f t="shared" si="36"/>
        <v>9.0578322711229522E+36</v>
      </c>
      <c r="BZS11" s="163">
        <f t="shared" si="36"/>
        <v>1.6573131350702381E+39</v>
      </c>
      <c r="BZT11" s="163">
        <f t="shared" si="36"/>
        <v>261.13611464168196</v>
      </c>
      <c r="BZU11" s="163">
        <f t="shared" si="36"/>
        <v>0.1563851574504993</v>
      </c>
      <c r="BZV11" s="163">
        <f t="shared" si="36"/>
        <v>-6.6268041598012251E-2</v>
      </c>
      <c r="BZW11" s="163">
        <f t="shared" si="36"/>
        <v>-0.28808540641823732</v>
      </c>
      <c r="BZX11" s="163">
        <f t="shared" si="36"/>
        <v>-0.37106847365689433</v>
      </c>
      <c r="BZY11" s="163">
        <f t="shared" si="36"/>
        <v>-0.21693528423909694</v>
      </c>
      <c r="BZZ11" s="163">
        <f t="shared" si="36"/>
        <v>-1</v>
      </c>
      <c r="CAA11" s="163">
        <f t="shared" si="36"/>
        <v>-1</v>
      </c>
      <c r="CAB11" s="163">
        <f t="shared" si="36"/>
        <v>-1</v>
      </c>
      <c r="CAC11" s="163">
        <f t="shared" si="36"/>
        <v>-1</v>
      </c>
      <c r="CAD11" s="163">
        <f t="shared" si="36"/>
        <v>-1</v>
      </c>
      <c r="CAE11" s="163">
        <f t="shared" si="36"/>
        <v>-0.99617063540573059</v>
      </c>
      <c r="CAF11" s="163">
        <f t="shared" si="36"/>
        <v>-1.0106523054047692E+44</v>
      </c>
      <c r="CAG11" s="163">
        <f t="shared" si="36"/>
        <v>-3.6552205024887956E+68</v>
      </c>
      <c r="CAH11" s="163">
        <f t="shared" si="36"/>
        <v>-9.7340721475998506E+39</v>
      </c>
      <c r="CAI11" s="163">
        <f t="shared" si="36"/>
        <v>-1.4401937081750876E+37</v>
      </c>
      <c r="CAJ11" s="163">
        <f t="shared" si="36"/>
        <v>-2.1245804518364947E+39</v>
      </c>
      <c r="CAK11" s="163">
        <f t="shared" si="36"/>
        <v>-262.13611464168196</v>
      </c>
      <c r="CAL11" s="163">
        <f t="shared" si="36"/>
        <v>-1.1563851574504993</v>
      </c>
      <c r="CAM11" s="163">
        <f t="shared" si="36"/>
        <v>-0.93373195840198775</v>
      </c>
      <c r="CAN11" s="163">
        <f t="shared" si="36"/>
        <v>-0.71191459358176268</v>
      </c>
      <c r="CAO11" s="163">
        <f t="shared" si="36"/>
        <v>-0.62893152634310567</v>
      </c>
      <c r="CAP11" s="163">
        <f t="shared" si="36"/>
        <v>-0.78388912607615269</v>
      </c>
      <c r="CAQ11" s="163">
        <f t="shared" si="36"/>
        <v>-1</v>
      </c>
      <c r="CAR11" s="163">
        <f t="shared" si="36"/>
        <v>-1</v>
      </c>
      <c r="CAS11" s="163">
        <f t="shared" si="36"/>
        <v>-1</v>
      </c>
      <c r="CAT11" s="163">
        <f t="shared" si="36"/>
        <v>-1</v>
      </c>
      <c r="CAU11" s="163">
        <f t="shared" si="36"/>
        <v>-1</v>
      </c>
      <c r="CAV11" s="163">
        <f t="shared" si="36"/>
        <v>-1.0038147562882012</v>
      </c>
      <c r="CAW11" s="163">
        <f t="shared" si="36"/>
        <v>-6.4625845692847913E+44</v>
      </c>
      <c r="CAX11" s="163">
        <f t="shared" si="36"/>
        <v>5.5158118669956832E+69</v>
      </c>
      <c r="CAY11" s="163">
        <f t="shared" si="36"/>
        <v>3.3788841540512107E+40</v>
      </c>
      <c r="CAZ11" s="163">
        <f t="shared" si="36"/>
        <v>3.8812074062286194E+37</v>
      </c>
      <c r="CBA11" s="163">
        <f t="shared" ref="CBA11:CDL11" si="37">(CAJ11-BZY11)/BZY11</f>
        <v>9.793614069230303E+39</v>
      </c>
      <c r="CBB11" s="163">
        <f t="shared" si="37"/>
        <v>261.13611464168196</v>
      </c>
      <c r="CBC11" s="163">
        <f t="shared" si="37"/>
        <v>0.1563851574504993</v>
      </c>
      <c r="CBD11" s="163">
        <f t="shared" si="37"/>
        <v>-6.6268041598012251E-2</v>
      </c>
      <c r="CBE11" s="163">
        <f t="shared" si="37"/>
        <v>-0.28808540641823732</v>
      </c>
      <c r="CBF11" s="163">
        <f t="shared" si="37"/>
        <v>-0.37106847365689433</v>
      </c>
      <c r="CBG11" s="163">
        <f t="shared" si="37"/>
        <v>-0.21309753749478644</v>
      </c>
      <c r="CBH11" s="163">
        <f t="shared" si="37"/>
        <v>-1</v>
      </c>
      <c r="CBI11" s="163">
        <f t="shared" si="37"/>
        <v>-1</v>
      </c>
      <c r="CBJ11" s="163">
        <f t="shared" si="37"/>
        <v>-1</v>
      </c>
      <c r="CBK11" s="163">
        <f t="shared" si="37"/>
        <v>-1</v>
      </c>
      <c r="CBL11" s="163">
        <f t="shared" si="37"/>
        <v>-1</v>
      </c>
      <c r="CBM11" s="163">
        <f t="shared" si="37"/>
        <v>-0.99617063540573059</v>
      </c>
      <c r="CBN11" s="163">
        <f t="shared" si="37"/>
        <v>5.5886090613035484E+44</v>
      </c>
      <c r="CBO11" s="163">
        <f t="shared" si="37"/>
        <v>-5.9072754416969745E+69</v>
      </c>
      <c r="CBP11" s="163">
        <f t="shared" si="37"/>
        <v>-4.7461931311893377E+40</v>
      </c>
      <c r="CBQ11" s="163">
        <f t="shared" si="37"/>
        <v>-6.1711128217657129E+37</v>
      </c>
      <c r="CBR11" s="163">
        <f t="shared" si="37"/>
        <v>-1.2493621538358831E+40</v>
      </c>
      <c r="CBS11" s="163">
        <f t="shared" si="37"/>
        <v>-262.13611464168196</v>
      </c>
      <c r="CBT11" s="163">
        <f t="shared" si="37"/>
        <v>-1.1563851574504993</v>
      </c>
      <c r="CBU11" s="163">
        <f t="shared" si="37"/>
        <v>-0.93373195840198775</v>
      </c>
      <c r="CBV11" s="163">
        <f t="shared" si="37"/>
        <v>-0.71191459358176268</v>
      </c>
      <c r="CBW11" s="163">
        <f t="shared" si="37"/>
        <v>-0.62893152634310567</v>
      </c>
      <c r="CBX11" s="163">
        <f t="shared" si="37"/>
        <v>-0.78771228838799334</v>
      </c>
      <c r="CBY11" s="163">
        <f t="shared" si="37"/>
        <v>-1</v>
      </c>
      <c r="CBZ11" s="163">
        <f t="shared" si="37"/>
        <v>-1</v>
      </c>
      <c r="CCA11" s="163">
        <f t="shared" si="37"/>
        <v>-1</v>
      </c>
      <c r="CCB11" s="163">
        <f t="shared" si="37"/>
        <v>-1</v>
      </c>
      <c r="CCC11" s="163">
        <f t="shared" si="37"/>
        <v>-1</v>
      </c>
      <c r="CCD11" s="163">
        <f t="shared" si="37"/>
        <v>-1.0038147562882012</v>
      </c>
      <c r="CCE11" s="163">
        <f t="shared" si="37"/>
        <v>3.5736185916956439E+45</v>
      </c>
      <c r="CCF11" s="163">
        <f t="shared" si="37"/>
        <v>8.9142146036712917E+70</v>
      </c>
      <c r="CCG11" s="163">
        <f t="shared" si="37"/>
        <v>1.6474951613129955E+41</v>
      </c>
      <c r="CCH11" s="163">
        <f t="shared" si="37"/>
        <v>1.6630657843144568E+38</v>
      </c>
      <c r="CCI11" s="163">
        <f t="shared" si="37"/>
        <v>5.8628652800197165E+40</v>
      </c>
      <c r="CCJ11" s="163">
        <f t="shared" si="37"/>
        <v>261.13611464168196</v>
      </c>
      <c r="CCK11" s="163">
        <f t="shared" si="37"/>
        <v>0.1563851574504993</v>
      </c>
      <c r="CCL11" s="163">
        <f t="shared" si="37"/>
        <v>-6.6268041598012251E-2</v>
      </c>
      <c r="CCM11" s="163">
        <f t="shared" si="37"/>
        <v>-0.28808540641823732</v>
      </c>
      <c r="CCN11" s="163">
        <f t="shared" si="37"/>
        <v>-0.37106847365689433</v>
      </c>
      <c r="CCO11" s="163">
        <f t="shared" si="37"/>
        <v>-0.20925967862206077</v>
      </c>
      <c r="CCP11" s="163">
        <f t="shared" si="37"/>
        <v>-1</v>
      </c>
      <c r="CCQ11" s="163">
        <f t="shared" si="37"/>
        <v>-1</v>
      </c>
      <c r="CCR11" s="163">
        <f t="shared" si="37"/>
        <v>-1</v>
      </c>
      <c r="CCS11" s="163">
        <f t="shared" si="37"/>
        <v>-1</v>
      </c>
      <c r="CCT11" s="163">
        <f t="shared" si="37"/>
        <v>-1</v>
      </c>
      <c r="CCU11" s="163">
        <f t="shared" si="37"/>
        <v>-0.99617063540573059</v>
      </c>
      <c r="CCV11" s="163">
        <f t="shared" si="37"/>
        <v>-3.0903359219643199E+45</v>
      </c>
      <c r="CCW11" s="163">
        <f t="shared" si="37"/>
        <v>-9.546866767768452E+70</v>
      </c>
      <c r="CCX11" s="163">
        <f t="shared" si="37"/>
        <v>-2.3141752903591553E+41</v>
      </c>
      <c r="CCY11" s="163">
        <f t="shared" si="37"/>
        <v>-2.6442716172685421E+38</v>
      </c>
      <c r="CCZ11" s="163">
        <f t="shared" si="37"/>
        <v>-7.4429018900006294E+40</v>
      </c>
      <c r="CDA11" s="163">
        <f t="shared" si="37"/>
        <v>-262.13611464168196</v>
      </c>
      <c r="CDB11" s="163">
        <f t="shared" si="37"/>
        <v>-1.1563851574504993</v>
      </c>
      <c r="CDC11" s="163">
        <f t="shared" si="37"/>
        <v>-0.93373195840198775</v>
      </c>
      <c r="CDD11" s="163">
        <f t="shared" si="37"/>
        <v>-0.71191459358176268</v>
      </c>
      <c r="CDE11" s="163">
        <f t="shared" si="37"/>
        <v>-0.62893152634310567</v>
      </c>
      <c r="CDF11" s="163">
        <f t="shared" si="37"/>
        <v>-0.79153556240213208</v>
      </c>
      <c r="CDG11" s="163">
        <f t="shared" si="37"/>
        <v>-1</v>
      </c>
      <c r="CDH11" s="163">
        <f t="shared" si="37"/>
        <v>-1</v>
      </c>
      <c r="CDI11" s="163">
        <f t="shared" si="37"/>
        <v>-1</v>
      </c>
      <c r="CDJ11" s="163">
        <f t="shared" si="37"/>
        <v>-1</v>
      </c>
      <c r="CDK11" s="163">
        <f t="shared" si="37"/>
        <v>-1</v>
      </c>
      <c r="CDL11" s="163">
        <f t="shared" si="37"/>
        <v>-1.0038147562882012</v>
      </c>
      <c r="CDM11" s="163">
        <f t="shared" ref="CDM11:CFX11" si="38">(CCV11-CCK11)/CCK11</f>
        <v>-1.9761056434927376E+46</v>
      </c>
      <c r="CDN11" s="163">
        <f t="shared" si="38"/>
        <v>1.4406441683731326E+72</v>
      </c>
      <c r="CDO11" s="163">
        <f t="shared" si="38"/>
        <v>8.0329486978575943E+41</v>
      </c>
      <c r="CDP11" s="163">
        <f t="shared" si="38"/>
        <v>7.1261015284029437E+38</v>
      </c>
      <c r="CDQ11" s="163">
        <f t="shared" si="38"/>
        <v>3.5567778460766386E+41</v>
      </c>
      <c r="CDR11" s="163">
        <f t="shared" si="38"/>
        <v>261.13611464168196</v>
      </c>
      <c r="CDS11" s="163">
        <f t="shared" si="38"/>
        <v>0.1563851574504993</v>
      </c>
      <c r="CDT11" s="163">
        <f t="shared" si="38"/>
        <v>-6.6268041598012251E-2</v>
      </c>
      <c r="CDU11" s="163">
        <f t="shared" si="38"/>
        <v>-0.28808540641823732</v>
      </c>
      <c r="CDV11" s="163">
        <f t="shared" si="38"/>
        <v>-0.37106847365689433</v>
      </c>
      <c r="CDW11" s="163">
        <f t="shared" si="38"/>
        <v>-0.20542170761764389</v>
      </c>
      <c r="CDX11" s="163">
        <f t="shared" si="38"/>
        <v>-1</v>
      </c>
      <c r="CDY11" s="163">
        <f t="shared" si="38"/>
        <v>-1</v>
      </c>
      <c r="CDZ11" s="163">
        <f t="shared" si="38"/>
        <v>-1</v>
      </c>
      <c r="CEA11" s="163">
        <f t="shared" si="38"/>
        <v>-1</v>
      </c>
      <c r="CEB11" s="163">
        <f t="shared" si="38"/>
        <v>-1</v>
      </c>
      <c r="CEC11" s="163">
        <f t="shared" si="38"/>
        <v>-0.99617063540573059</v>
      </c>
      <c r="CED11" s="163">
        <f t="shared" si="38"/>
        <v>1.7088645861293214E+46</v>
      </c>
      <c r="CEE11" s="163">
        <f t="shared" si="38"/>
        <v>-1.5428883582807716E+72</v>
      </c>
      <c r="CEF11" s="163">
        <f t="shared" si="38"/>
        <v>-1.1283584815198789E+42</v>
      </c>
      <c r="CEG11" s="163">
        <f t="shared" si="38"/>
        <v>-1.1330488661996869E+39</v>
      </c>
      <c r="CEH11" s="163">
        <f t="shared" si="38"/>
        <v>-4.4935161665795777E+41</v>
      </c>
      <c r="CEI11" s="163">
        <f t="shared" si="38"/>
        <v>-262.13611464168196</v>
      </c>
      <c r="CEJ11" s="163">
        <f t="shared" si="38"/>
        <v>-1.1563851574504993</v>
      </c>
      <c r="CEK11" s="163">
        <f t="shared" si="38"/>
        <v>-0.93373195840198775</v>
      </c>
      <c r="CEL11" s="163">
        <f t="shared" si="38"/>
        <v>-0.71191459358176268</v>
      </c>
      <c r="CEM11" s="163">
        <f t="shared" si="38"/>
        <v>-0.62893152634310567</v>
      </c>
      <c r="CEN11" s="163">
        <f t="shared" si="38"/>
        <v>-0.7953589481218325</v>
      </c>
      <c r="CEO11" s="163">
        <f t="shared" si="38"/>
        <v>-1</v>
      </c>
      <c r="CEP11" s="163">
        <f t="shared" si="38"/>
        <v>-1</v>
      </c>
      <c r="CEQ11" s="163">
        <f t="shared" si="38"/>
        <v>-1</v>
      </c>
      <c r="CER11" s="163">
        <f t="shared" si="38"/>
        <v>-1</v>
      </c>
      <c r="CES11" s="163">
        <f t="shared" si="38"/>
        <v>-1</v>
      </c>
      <c r="CET11" s="163">
        <f t="shared" si="38"/>
        <v>-1.0038147562882012</v>
      </c>
      <c r="CEU11" s="163">
        <f t="shared" si="38"/>
        <v>1.0927281169059983E+47</v>
      </c>
      <c r="CEV11" s="163">
        <f t="shared" si="38"/>
        <v>2.3282540438422303E+73</v>
      </c>
      <c r="CEW11" s="163">
        <f t="shared" si="38"/>
        <v>3.9167498817407919E+42</v>
      </c>
      <c r="CEX11" s="163">
        <f t="shared" si="38"/>
        <v>3.0534765053830795E+39</v>
      </c>
      <c r="CEY11" s="163">
        <f t="shared" si="38"/>
        <v>2.1874592606071903E+42</v>
      </c>
      <c r="CEZ11" s="163">
        <f t="shared" si="38"/>
        <v>261.13611464168196</v>
      </c>
      <c r="CFA11" s="163">
        <f t="shared" si="38"/>
        <v>0.1563851574504993</v>
      </c>
      <c r="CFB11" s="163">
        <f t="shared" si="38"/>
        <v>-6.6268041598012251E-2</v>
      </c>
      <c r="CFC11" s="163">
        <f t="shared" si="38"/>
        <v>-0.28808540641823732</v>
      </c>
      <c r="CFD11" s="163">
        <f t="shared" si="38"/>
        <v>-0.37106847365689433</v>
      </c>
      <c r="CFE11" s="163">
        <f t="shared" si="38"/>
        <v>-0.20158362447825964</v>
      </c>
      <c r="CFF11" s="163">
        <f t="shared" si="38"/>
        <v>-1</v>
      </c>
      <c r="CFG11" s="163">
        <f t="shared" si="38"/>
        <v>-1</v>
      </c>
      <c r="CFH11" s="163">
        <f t="shared" si="38"/>
        <v>-1</v>
      </c>
      <c r="CFI11" s="163">
        <f t="shared" si="38"/>
        <v>-1</v>
      </c>
      <c r="CFJ11" s="163">
        <f t="shared" si="38"/>
        <v>-1</v>
      </c>
      <c r="CFK11" s="163">
        <f t="shared" si="38"/>
        <v>-0.99617063540573059</v>
      </c>
      <c r="CFL11" s="163">
        <f t="shared" si="38"/>
        <v>-9.4495169698922225E+46</v>
      </c>
      <c r="CFM11" s="163">
        <f t="shared" si="38"/>
        <v>-2.4934929375522956E+73</v>
      </c>
      <c r="CFN11" s="163">
        <f t="shared" si="38"/>
        <v>-5.5017131507797319E+42</v>
      </c>
      <c r="CFO11" s="163">
        <f t="shared" si="38"/>
        <v>-4.8550221725048234E+39</v>
      </c>
      <c r="CFP11" s="163">
        <f t="shared" si="38"/>
        <v>-2.750279311966849E+42</v>
      </c>
      <c r="CFQ11" s="163">
        <f t="shared" si="38"/>
        <v>-262.13611464168196</v>
      </c>
      <c r="CFR11" s="163">
        <f t="shared" si="38"/>
        <v>-1.1563851574504993</v>
      </c>
      <c r="CFS11" s="163">
        <f t="shared" si="38"/>
        <v>-0.93373195840198775</v>
      </c>
      <c r="CFT11" s="163">
        <f t="shared" si="38"/>
        <v>-0.71191459358176268</v>
      </c>
      <c r="CFU11" s="163">
        <f t="shared" si="38"/>
        <v>-0.62893152634310567</v>
      </c>
      <c r="CFV11" s="163">
        <f t="shared" si="38"/>
        <v>-0.79918244555035833</v>
      </c>
      <c r="CFW11" s="163">
        <f t="shared" si="38"/>
        <v>-1</v>
      </c>
      <c r="CFX11" s="163">
        <f t="shared" si="38"/>
        <v>-1</v>
      </c>
      <c r="CFY11" s="163">
        <f t="shared" ref="CFY11:CIJ11" si="39">(CFH11-CEW11)/CEW11</f>
        <v>-1</v>
      </c>
      <c r="CFZ11" s="163">
        <f t="shared" si="39"/>
        <v>-1</v>
      </c>
      <c r="CGA11" s="163">
        <f t="shared" si="39"/>
        <v>-1</v>
      </c>
      <c r="CGB11" s="163">
        <f t="shared" si="39"/>
        <v>-1.0038147562882012</v>
      </c>
      <c r="CGC11" s="163">
        <f t="shared" si="39"/>
        <v>-6.0424640828739031E+47</v>
      </c>
      <c r="CGD11" s="163">
        <f t="shared" si="39"/>
        <v>3.7627382331260705E+74</v>
      </c>
      <c r="CGE11" s="163">
        <f t="shared" si="39"/>
        <v>1.9097507295431833E+43</v>
      </c>
      <c r="CGF11" s="163">
        <f t="shared" si="39"/>
        <v>1.3083898302268555E+40</v>
      </c>
      <c r="CGG11" s="163">
        <f t="shared" si="39"/>
        <v>1.3643366712376286E+43</v>
      </c>
      <c r="CGH11" s="163">
        <f t="shared" si="39"/>
        <v>261.13611464168196</v>
      </c>
      <c r="CGI11" s="163">
        <f t="shared" si="39"/>
        <v>0.1563851574504993</v>
      </c>
      <c r="CGJ11" s="163">
        <f t="shared" si="39"/>
        <v>-6.6268041598012251E-2</v>
      </c>
      <c r="CGK11" s="163">
        <f t="shared" si="39"/>
        <v>-0.28808540641823732</v>
      </c>
      <c r="CGL11" s="163">
        <f t="shared" si="39"/>
        <v>-0.37106847365689433</v>
      </c>
      <c r="CGM11" s="163">
        <f t="shared" si="39"/>
        <v>-0.19774542920063176</v>
      </c>
      <c r="CGN11" s="163">
        <f t="shared" si="39"/>
        <v>-1</v>
      </c>
      <c r="CGO11" s="163">
        <f t="shared" si="39"/>
        <v>-1</v>
      </c>
      <c r="CGP11" s="163">
        <f t="shared" si="39"/>
        <v>-1</v>
      </c>
      <c r="CGQ11" s="163">
        <f t="shared" si="39"/>
        <v>-1</v>
      </c>
      <c r="CGR11" s="163">
        <f t="shared" si="39"/>
        <v>-1</v>
      </c>
      <c r="CGS11" s="163">
        <f t="shared" si="39"/>
        <v>-0.99617063540573059</v>
      </c>
      <c r="CGT11" s="163">
        <f t="shared" si="39"/>
        <v>5.2253040813804802E+47</v>
      </c>
      <c r="CGU11" s="163">
        <f t="shared" si="39"/>
        <v>-4.0297841358731205E+74</v>
      </c>
      <c r="CGV11" s="163">
        <f t="shared" si="39"/>
        <v>-2.6825559508970094E+43</v>
      </c>
      <c r="CGW11" s="163">
        <f t="shared" si="39"/>
        <v>-2.0803374857584733E+40</v>
      </c>
      <c r="CGX11" s="163">
        <f t="shared" si="39"/>
        <v>-1.7071654649497159E+43</v>
      </c>
      <c r="CGY11" s="163">
        <f t="shared" si="39"/>
        <v>-262.13611464168196</v>
      </c>
      <c r="CGZ11" s="163">
        <f t="shared" si="39"/>
        <v>-1.1563851574504993</v>
      </c>
      <c r="CHA11" s="163">
        <f t="shared" si="39"/>
        <v>-0.93373195840198775</v>
      </c>
      <c r="CHB11" s="163">
        <f t="shared" si="39"/>
        <v>-0.71191459358176268</v>
      </c>
      <c r="CHC11" s="163">
        <f t="shared" si="39"/>
        <v>-0.62893152634310567</v>
      </c>
      <c r="CHD11" s="163">
        <f t="shared" si="39"/>
        <v>-0.80300605469097341</v>
      </c>
      <c r="CHE11" s="163">
        <f t="shared" si="39"/>
        <v>-1</v>
      </c>
      <c r="CHF11" s="163">
        <f t="shared" si="39"/>
        <v>-1</v>
      </c>
      <c r="CHG11" s="163">
        <f t="shared" si="39"/>
        <v>-1</v>
      </c>
      <c r="CHH11" s="163">
        <f t="shared" si="39"/>
        <v>-1</v>
      </c>
      <c r="CHI11" s="163">
        <f t="shared" si="39"/>
        <v>-1</v>
      </c>
      <c r="CHJ11" s="163">
        <f t="shared" si="39"/>
        <v>-1.0038147562882012</v>
      </c>
      <c r="CHK11" s="163">
        <f t="shared" si="39"/>
        <v>3.3413043581418198E+48</v>
      </c>
      <c r="CHL11" s="163">
        <f t="shared" si="39"/>
        <v>6.0810370107481741E+75</v>
      </c>
      <c r="CHM11" s="163">
        <f t="shared" si="39"/>
        <v>9.3116690090247817E+43</v>
      </c>
      <c r="CHN11" s="163">
        <f t="shared" si="39"/>
        <v>5.6063439323116454E+40</v>
      </c>
      <c r="CHO11" s="163">
        <f t="shared" si="39"/>
        <v>8.6331475364602862E+43</v>
      </c>
      <c r="CHP11" s="163">
        <f t="shared" si="39"/>
        <v>261.13611464168196</v>
      </c>
      <c r="CHQ11" s="163">
        <f t="shared" si="39"/>
        <v>0.1563851574504993</v>
      </c>
      <c r="CHR11" s="163">
        <f t="shared" si="39"/>
        <v>-6.6268041598012251E-2</v>
      </c>
      <c r="CHS11" s="163">
        <f t="shared" si="39"/>
        <v>-0.28808540641823732</v>
      </c>
      <c r="CHT11" s="163">
        <f t="shared" si="39"/>
        <v>-0.37106847365689433</v>
      </c>
      <c r="CHU11" s="163">
        <f t="shared" si="39"/>
        <v>-0.19390712178148387</v>
      </c>
      <c r="CHV11" s="163">
        <f t="shared" si="39"/>
        <v>-1</v>
      </c>
      <c r="CHW11" s="163">
        <f t="shared" si="39"/>
        <v>-1</v>
      </c>
      <c r="CHX11" s="163">
        <f t="shared" si="39"/>
        <v>-1</v>
      </c>
      <c r="CHY11" s="163">
        <f t="shared" si="39"/>
        <v>-1</v>
      </c>
      <c r="CHZ11" s="163">
        <f t="shared" si="39"/>
        <v>-1</v>
      </c>
      <c r="CIA11" s="163">
        <f t="shared" si="39"/>
        <v>-0.99617063540573059</v>
      </c>
      <c r="CIB11" s="163">
        <f t="shared" si="39"/>
        <v>-2.8894389871869737E+48</v>
      </c>
      <c r="CIC11" s="163">
        <f t="shared" si="39"/>
        <v>-6.5126152703988124E+75</v>
      </c>
      <c r="CID11" s="163">
        <f t="shared" si="39"/>
        <v>-1.3079755764207896E+44</v>
      </c>
      <c r="CIE11" s="163">
        <f t="shared" si="39"/>
        <v>-8.9140768072312778E+40</v>
      </c>
      <c r="CIF11" s="163">
        <f t="shared" si="39"/>
        <v>-1.0751036665324576E+44</v>
      </c>
      <c r="CIG11" s="163">
        <f t="shared" si="39"/>
        <v>-262.13611464168196</v>
      </c>
      <c r="CIH11" s="163">
        <f t="shared" si="39"/>
        <v>-1.1563851574504993</v>
      </c>
      <c r="CII11" s="163">
        <f t="shared" si="39"/>
        <v>-0.93373195840198775</v>
      </c>
      <c r="CIJ11" s="163">
        <f t="shared" si="39"/>
        <v>-0.71191459358176268</v>
      </c>
      <c r="CIK11" s="163">
        <f t="shared" ref="CIK11:CKV11" si="40">(CHT11-CHI11)/CHI11</f>
        <v>-0.62893152634310567</v>
      </c>
      <c r="CIL11" s="163">
        <f t="shared" si="40"/>
        <v>-0.80682977554694169</v>
      </c>
      <c r="CIM11" s="163">
        <f t="shared" si="40"/>
        <v>-1</v>
      </c>
      <c r="CIN11" s="163">
        <f t="shared" si="40"/>
        <v>-1</v>
      </c>
      <c r="CIO11" s="163">
        <f t="shared" si="40"/>
        <v>-1</v>
      </c>
      <c r="CIP11" s="163">
        <f t="shared" si="40"/>
        <v>-1</v>
      </c>
      <c r="CIQ11" s="163">
        <f t="shared" si="40"/>
        <v>-1</v>
      </c>
      <c r="CIR11" s="163">
        <f t="shared" si="40"/>
        <v>-1.0038147562882012</v>
      </c>
      <c r="CIS11" s="163">
        <f t="shared" si="40"/>
        <v>-1.8476427266453146E+49</v>
      </c>
      <c r="CIT11" s="163">
        <f t="shared" si="40"/>
        <v>9.8276863377145011E+76</v>
      </c>
      <c r="CIU11" s="163">
        <f t="shared" si="40"/>
        <v>4.5402354554603633E+44</v>
      </c>
      <c r="CIV11" s="163">
        <f t="shared" si="40"/>
        <v>2.4022727448070977E+41</v>
      </c>
      <c r="CIW11" s="163">
        <f t="shared" si="40"/>
        <v>5.5444258914017819E+44</v>
      </c>
      <c r="CIX11" s="163">
        <f t="shared" si="40"/>
        <v>261.13611464168196</v>
      </c>
      <c r="CIY11" s="163">
        <f t="shared" si="40"/>
        <v>0.1563851574504993</v>
      </c>
      <c r="CIZ11" s="163">
        <f t="shared" si="40"/>
        <v>-6.6268041598012251E-2</v>
      </c>
      <c r="CJA11" s="163">
        <f t="shared" si="40"/>
        <v>-0.28808540641823732</v>
      </c>
      <c r="CJB11" s="163">
        <f t="shared" si="40"/>
        <v>-0.37106847365689433</v>
      </c>
      <c r="CJC11" s="163">
        <f t="shared" si="40"/>
        <v>-0.19006870221753949</v>
      </c>
      <c r="CJD11" s="163">
        <f t="shared" si="40"/>
        <v>-1</v>
      </c>
      <c r="CJE11" s="163">
        <f t="shared" si="40"/>
        <v>-1</v>
      </c>
      <c r="CJF11" s="163">
        <f t="shared" si="40"/>
        <v>-1</v>
      </c>
      <c r="CJG11" s="163">
        <f t="shared" si="40"/>
        <v>-1</v>
      </c>
      <c r="CJH11" s="163">
        <f t="shared" si="40"/>
        <v>-1</v>
      </c>
      <c r="CJI11" s="163">
        <f t="shared" si="40"/>
        <v>-0.99617063540573059</v>
      </c>
      <c r="CJJ11" s="163">
        <f t="shared" si="40"/>
        <v>1.5977745085546081E+49</v>
      </c>
      <c r="CJK11" s="163">
        <f t="shared" si="40"/>
        <v>-1.0525168651755103E+77</v>
      </c>
      <c r="CJL11" s="163">
        <f t="shared" si="40"/>
        <v>-6.3775001894787281E+44</v>
      </c>
      <c r="CJM11" s="163">
        <f t="shared" si="40"/>
        <v>-3.819609359980737E+41</v>
      </c>
      <c r="CJN11" s="163">
        <f t="shared" si="40"/>
        <v>-6.871865738523683E+44</v>
      </c>
      <c r="CJO11" s="163">
        <f t="shared" si="40"/>
        <v>-262.13611464168196</v>
      </c>
      <c r="CJP11" s="163">
        <f t="shared" si="40"/>
        <v>-1.1563851574504993</v>
      </c>
      <c r="CJQ11" s="163">
        <f t="shared" si="40"/>
        <v>-0.93373195840198775</v>
      </c>
      <c r="CJR11" s="163">
        <f t="shared" si="40"/>
        <v>-0.71191459358176268</v>
      </c>
      <c r="CJS11" s="163">
        <f t="shared" si="40"/>
        <v>-0.62893152634310567</v>
      </c>
      <c r="CJT11" s="163">
        <f t="shared" si="40"/>
        <v>-0.81065360812152709</v>
      </c>
      <c r="CJU11" s="163">
        <f t="shared" si="40"/>
        <v>-1</v>
      </c>
      <c r="CJV11" s="163">
        <f t="shared" si="40"/>
        <v>-1</v>
      </c>
      <c r="CJW11" s="163">
        <f t="shared" si="40"/>
        <v>-1</v>
      </c>
      <c r="CJX11" s="163">
        <f t="shared" si="40"/>
        <v>-1</v>
      </c>
      <c r="CJY11" s="163">
        <f t="shared" si="40"/>
        <v>-1</v>
      </c>
      <c r="CJZ11" s="163">
        <f t="shared" si="40"/>
        <v>-1.0038147562882012</v>
      </c>
      <c r="CKA11" s="163">
        <f t="shared" si="40"/>
        <v>1.0216919141193773E+50</v>
      </c>
      <c r="CKB11" s="163">
        <f t="shared" si="40"/>
        <v>1.588272174331286E+78</v>
      </c>
      <c r="CKC11" s="163">
        <f t="shared" si="40"/>
        <v>2.2137532993323463E+45</v>
      </c>
      <c r="CKD11" s="163">
        <f t="shared" si="40"/>
        <v>1.0293543189854793E+42</v>
      </c>
      <c r="CKE11" s="163">
        <f t="shared" si="40"/>
        <v>3.6154641234192367E+45</v>
      </c>
      <c r="CKF11" s="163">
        <f t="shared" si="40"/>
        <v>261.13611464168196</v>
      </c>
      <c r="CKG11" s="163">
        <f t="shared" si="40"/>
        <v>0.1563851574504993</v>
      </c>
      <c r="CKH11" s="163">
        <f t="shared" si="40"/>
        <v>-6.6268041598012251E-2</v>
      </c>
      <c r="CKI11" s="163">
        <f t="shared" si="40"/>
        <v>-0.28808540641823732</v>
      </c>
      <c r="CKJ11" s="163">
        <f t="shared" si="40"/>
        <v>-0.37106847365689433</v>
      </c>
      <c r="CKK11" s="163">
        <f t="shared" si="40"/>
        <v>-0.1862301705055221</v>
      </c>
      <c r="CKL11" s="163">
        <f t="shared" si="40"/>
        <v>-1</v>
      </c>
      <c r="CKM11" s="163">
        <f t="shared" si="40"/>
        <v>-1</v>
      </c>
      <c r="CKN11" s="163">
        <f t="shared" si="40"/>
        <v>-1</v>
      </c>
      <c r="CKO11" s="163">
        <f t="shared" si="40"/>
        <v>-1</v>
      </c>
      <c r="CKP11" s="163">
        <f t="shared" si="40"/>
        <v>-1</v>
      </c>
      <c r="CKQ11" s="163">
        <f t="shared" si="40"/>
        <v>-0.99617063540573059</v>
      </c>
      <c r="CKR11" s="163">
        <f t="shared" si="40"/>
        <v>-8.835221617440314E+49</v>
      </c>
      <c r="CKS11" s="163">
        <f t="shared" si="40"/>
        <v>-1.7009936952886294E+78</v>
      </c>
      <c r="CKT11" s="163">
        <f t="shared" si="40"/>
        <v>-3.1095770746805164E+45</v>
      </c>
      <c r="CKU11" s="163">
        <f t="shared" si="40"/>
        <v>-1.6366715228454424E+42</v>
      </c>
      <c r="CKV11" s="163">
        <f t="shared" si="40"/>
        <v>-4.4599371262864145E+45</v>
      </c>
      <c r="CKW11" s="163">
        <f t="shared" ref="CKW11:CNH11" si="41">(CKF11-CJU11)/CJU11</f>
        <v>-262.13611464168196</v>
      </c>
      <c r="CKX11" s="163">
        <f t="shared" si="41"/>
        <v>-1.1563851574504993</v>
      </c>
      <c r="CKY11" s="163">
        <f t="shared" si="41"/>
        <v>-0.93373195840198775</v>
      </c>
      <c r="CKZ11" s="163">
        <f t="shared" si="41"/>
        <v>-0.71191459358176268</v>
      </c>
      <c r="CLA11" s="163">
        <f t="shared" si="41"/>
        <v>-0.62893152634310567</v>
      </c>
      <c r="CLB11" s="163">
        <f t="shared" si="41"/>
        <v>-0.81447755241799391</v>
      </c>
      <c r="CLC11" s="163">
        <f t="shared" si="41"/>
        <v>-1</v>
      </c>
      <c r="CLD11" s="163">
        <f t="shared" si="41"/>
        <v>-1</v>
      </c>
      <c r="CLE11" s="163">
        <f t="shared" si="41"/>
        <v>-1</v>
      </c>
      <c r="CLF11" s="163">
        <f t="shared" si="41"/>
        <v>-1</v>
      </c>
      <c r="CLG11" s="163">
        <f t="shared" si="41"/>
        <v>-1</v>
      </c>
      <c r="CLH11" s="163">
        <f t="shared" si="41"/>
        <v>-1.0038147562882012</v>
      </c>
      <c r="CLI11" s="163">
        <f t="shared" si="41"/>
        <v>-5.6496548403175238E+50</v>
      </c>
      <c r="CLJ11" s="163">
        <f t="shared" si="41"/>
        <v>2.5668386363475268E+79</v>
      </c>
      <c r="CLK11" s="163">
        <f t="shared" si="41"/>
        <v>1.0793941676330829E+46</v>
      </c>
      <c r="CLL11" s="163">
        <f t="shared" si="41"/>
        <v>4.4106994774198426E+42</v>
      </c>
      <c r="CLM11" s="163">
        <f t="shared" si="41"/>
        <v>2.3948520877041072E+46</v>
      </c>
      <c r="CLN11" s="163">
        <f t="shared" si="41"/>
        <v>261.13611464168196</v>
      </c>
      <c r="CLO11" s="163">
        <f t="shared" si="41"/>
        <v>0.1563851574504993</v>
      </c>
      <c r="CLP11" s="163">
        <f t="shared" si="41"/>
        <v>-6.6268041598012251E-2</v>
      </c>
      <c r="CLQ11" s="163">
        <f t="shared" si="41"/>
        <v>-0.28808540641823732</v>
      </c>
      <c r="CLR11" s="163">
        <f t="shared" si="41"/>
        <v>-0.37106847365689433</v>
      </c>
      <c r="CLS11" s="163">
        <f t="shared" si="41"/>
        <v>-0.18239152664215488</v>
      </c>
      <c r="CLT11" s="163">
        <f t="shared" si="41"/>
        <v>-1</v>
      </c>
      <c r="CLU11" s="163">
        <f t="shared" si="41"/>
        <v>-1</v>
      </c>
      <c r="CLV11" s="163">
        <f t="shared" si="41"/>
        <v>-1</v>
      </c>
      <c r="CLW11" s="163">
        <f t="shared" si="41"/>
        <v>-1</v>
      </c>
      <c r="CLX11" s="163">
        <f t="shared" si="41"/>
        <v>-1</v>
      </c>
      <c r="CLY11" s="163">
        <f t="shared" si="41"/>
        <v>-0.99617063540573059</v>
      </c>
      <c r="CLZ11" s="163">
        <f t="shared" si="41"/>
        <v>4.8856168759320705E+50</v>
      </c>
      <c r="CMA11" s="163">
        <f t="shared" si="41"/>
        <v>-2.7490101556987282E+79</v>
      </c>
      <c r="CMB11" s="163">
        <f t="shared" si="41"/>
        <v>-1.5161849151068365E+46</v>
      </c>
      <c r="CMC11" s="163">
        <f t="shared" si="41"/>
        <v>-7.0130042662444643E+42</v>
      </c>
      <c r="CMD11" s="163">
        <f t="shared" si="41"/>
        <v>-2.9403537035420437E+46</v>
      </c>
      <c r="CME11" s="163">
        <f t="shared" si="41"/>
        <v>-262.13611464168196</v>
      </c>
      <c r="CMF11" s="163">
        <f t="shared" si="41"/>
        <v>-1.1563851574504993</v>
      </c>
      <c r="CMG11" s="163">
        <f t="shared" si="41"/>
        <v>-0.93373195840198775</v>
      </c>
      <c r="CMH11" s="163">
        <f t="shared" si="41"/>
        <v>-0.71191459358176268</v>
      </c>
      <c r="CMI11" s="163">
        <f t="shared" si="41"/>
        <v>-0.62893152634310567</v>
      </c>
      <c r="CMJ11" s="163">
        <f t="shared" si="41"/>
        <v>-0.8183016084396062</v>
      </c>
      <c r="CMK11" s="163">
        <f t="shared" si="41"/>
        <v>-1</v>
      </c>
      <c r="CML11" s="163">
        <f t="shared" si="41"/>
        <v>-1</v>
      </c>
      <c r="CMM11" s="163">
        <f t="shared" si="41"/>
        <v>-1</v>
      </c>
      <c r="CMN11" s="163">
        <f t="shared" si="41"/>
        <v>-1</v>
      </c>
      <c r="CMO11" s="163">
        <f t="shared" si="41"/>
        <v>-1</v>
      </c>
      <c r="CMP11" s="163">
        <f t="shared" si="41"/>
        <v>-1.0038147562882012</v>
      </c>
      <c r="CMQ11" s="163">
        <f t="shared" si="41"/>
        <v>3.1240924366358218E+51</v>
      </c>
      <c r="CMR11" s="163">
        <f t="shared" si="41"/>
        <v>4.148319596306263E+80</v>
      </c>
      <c r="CMS11" s="163">
        <f t="shared" si="41"/>
        <v>5.2629702210797376E+46</v>
      </c>
      <c r="CMT11" s="163">
        <f t="shared" si="41"/>
        <v>1.8899488272692727E+43</v>
      </c>
      <c r="CMU11" s="163">
        <f t="shared" si="41"/>
        <v>1.6121109119892965E+47</v>
      </c>
      <c r="CMV11" s="163">
        <f t="shared" si="41"/>
        <v>261.13611464168196</v>
      </c>
      <c r="CMW11" s="163">
        <f t="shared" si="41"/>
        <v>0.1563851574504993</v>
      </c>
      <c r="CMX11" s="163">
        <f t="shared" si="41"/>
        <v>-6.6268041598012251E-2</v>
      </c>
      <c r="CMY11" s="163">
        <f t="shared" si="41"/>
        <v>-0.28808540641823732</v>
      </c>
      <c r="CMZ11" s="163">
        <f t="shared" si="41"/>
        <v>-0.37106847365689433</v>
      </c>
      <c r="CNA11" s="163">
        <f t="shared" si="41"/>
        <v>-0.17855277062416125</v>
      </c>
      <c r="CNB11" s="163">
        <f t="shared" si="41"/>
        <v>-1</v>
      </c>
      <c r="CNC11" s="163">
        <f t="shared" si="41"/>
        <v>-1</v>
      </c>
      <c r="CND11" s="163">
        <f t="shared" si="41"/>
        <v>-1</v>
      </c>
      <c r="CNE11" s="163">
        <f t="shared" si="41"/>
        <v>-1</v>
      </c>
      <c r="CNF11" s="163">
        <f t="shared" si="41"/>
        <v>-1</v>
      </c>
      <c r="CNG11" s="163">
        <f t="shared" si="41"/>
        <v>-0.99617063540573059</v>
      </c>
      <c r="CNH11" s="163">
        <f t="shared" si="41"/>
        <v>-2.7016019848642455E+51</v>
      </c>
      <c r="CNI11" s="163">
        <f t="shared" ref="CNI11:CPT11" si="42">(CMR11-CMG11)/CMG11</f>
        <v>-4.4427306562429342E+80</v>
      </c>
      <c r="CNJ11" s="163">
        <f t="shared" si="42"/>
        <v>-7.3926988834444935E+46</v>
      </c>
      <c r="CNK11" s="163">
        <f t="shared" si="42"/>
        <v>-3.0050152490499179E+43</v>
      </c>
      <c r="CNL11" s="163">
        <f t="shared" si="42"/>
        <v>-1.9700693428470471E+47</v>
      </c>
      <c r="CNM11" s="163">
        <f t="shared" si="42"/>
        <v>-262.13611464168196</v>
      </c>
      <c r="CNN11" s="163">
        <f t="shared" si="42"/>
        <v>-1.1563851574504993</v>
      </c>
      <c r="CNO11" s="163">
        <f t="shared" si="42"/>
        <v>-0.93373195840198775</v>
      </c>
      <c r="CNP11" s="163">
        <f t="shared" si="42"/>
        <v>-0.71191459358176268</v>
      </c>
      <c r="CNQ11" s="163">
        <f t="shared" si="42"/>
        <v>-0.62893152634310567</v>
      </c>
      <c r="CNR11" s="163">
        <f t="shared" si="42"/>
        <v>-0.82212577618962834</v>
      </c>
      <c r="CNS11" s="163">
        <f t="shared" si="42"/>
        <v>-1</v>
      </c>
      <c r="CNT11" s="163">
        <f t="shared" si="42"/>
        <v>-1</v>
      </c>
      <c r="CNU11" s="163">
        <f t="shared" si="42"/>
        <v>-1</v>
      </c>
      <c r="CNV11" s="163">
        <f t="shared" si="42"/>
        <v>-1</v>
      </c>
      <c r="CNW11" s="163">
        <f t="shared" si="42"/>
        <v>-1</v>
      </c>
      <c r="CNX11" s="163">
        <f t="shared" si="42"/>
        <v>-1.0038147562882012</v>
      </c>
      <c r="CNY11" s="163">
        <f t="shared" si="42"/>
        <v>-1.7275309427746591E+52</v>
      </c>
      <c r="CNZ11" s="163">
        <f t="shared" si="42"/>
        <v>6.7041828143842361E+81</v>
      </c>
      <c r="COA11" s="163">
        <f t="shared" si="42"/>
        <v>2.5661483430757001E+47</v>
      </c>
      <c r="COB11" s="163">
        <f t="shared" si="42"/>
        <v>8.0982769013906653E+43</v>
      </c>
      <c r="COC11" s="163">
        <f t="shared" si="42"/>
        <v>1.1033541154025997E+48</v>
      </c>
      <c r="COD11" s="163">
        <f t="shared" si="42"/>
        <v>261.13611464168196</v>
      </c>
      <c r="COE11" s="163">
        <f t="shared" si="42"/>
        <v>0.1563851574504993</v>
      </c>
      <c r="COF11" s="163">
        <f t="shared" si="42"/>
        <v>-6.6268041598012251E-2</v>
      </c>
      <c r="COG11" s="163">
        <f t="shared" si="42"/>
        <v>-0.28808540641823732</v>
      </c>
      <c r="COH11" s="163">
        <f t="shared" si="42"/>
        <v>-0.37106847365689433</v>
      </c>
      <c r="COI11" s="163">
        <f t="shared" si="42"/>
        <v>-0.17471390244826426</v>
      </c>
      <c r="COJ11" s="163">
        <f t="shared" si="42"/>
        <v>-1</v>
      </c>
      <c r="COK11" s="163">
        <f t="shared" si="42"/>
        <v>-1</v>
      </c>
      <c r="COL11" s="163">
        <f t="shared" si="42"/>
        <v>-1</v>
      </c>
      <c r="COM11" s="163">
        <f t="shared" si="42"/>
        <v>-1</v>
      </c>
      <c r="CON11" s="163">
        <f t="shared" si="42"/>
        <v>-1</v>
      </c>
      <c r="COO11" s="163">
        <f t="shared" si="42"/>
        <v>-0.99617063540573059</v>
      </c>
      <c r="COP11" s="163">
        <f t="shared" si="42"/>
        <v>1.4939061883009411E+52</v>
      </c>
      <c r="COQ11" s="163">
        <f t="shared" si="42"/>
        <v>-7.1799864554897983E+81</v>
      </c>
      <c r="COR11" s="163">
        <f t="shared" si="42"/>
        <v>-3.604573310072173E+47</v>
      </c>
      <c r="COS11" s="163">
        <f t="shared" si="42"/>
        <v>-1.2876245763156023E+44</v>
      </c>
      <c r="COT11" s="163">
        <f t="shared" si="42"/>
        <v>-1.3420745916961789E+48</v>
      </c>
      <c r="COU11" s="163">
        <f t="shared" si="42"/>
        <v>-262.13611464168196</v>
      </c>
      <c r="COV11" s="163">
        <f t="shared" si="42"/>
        <v>-1.1563851574504993</v>
      </c>
      <c r="COW11" s="163">
        <f t="shared" si="42"/>
        <v>-0.93373195840198775</v>
      </c>
      <c r="COX11" s="163">
        <f t="shared" si="42"/>
        <v>-0.71191459358176268</v>
      </c>
      <c r="COY11" s="163">
        <f t="shared" si="42"/>
        <v>-0.62893152634310567</v>
      </c>
      <c r="COZ11" s="163">
        <f t="shared" si="42"/>
        <v>-0.82595005567132462</v>
      </c>
      <c r="CPA11" s="163">
        <f t="shared" si="42"/>
        <v>-1</v>
      </c>
      <c r="CPB11" s="163">
        <f t="shared" si="42"/>
        <v>-1</v>
      </c>
      <c r="CPC11" s="163">
        <f t="shared" si="42"/>
        <v>-1</v>
      </c>
      <c r="CPD11" s="163">
        <f t="shared" si="42"/>
        <v>-1</v>
      </c>
      <c r="CPE11" s="163">
        <f t="shared" si="42"/>
        <v>-1</v>
      </c>
      <c r="CPF11" s="163">
        <f t="shared" si="42"/>
        <v>-1.0038147562882012</v>
      </c>
      <c r="CPG11" s="163">
        <f t="shared" si="42"/>
        <v>9.5527364147317385E+52</v>
      </c>
      <c r="CPH11" s="163">
        <f t="shared" si="42"/>
        <v>1.0834764816265773E+83</v>
      </c>
      <c r="CPI11" s="163">
        <f t="shared" si="42"/>
        <v>1.2512169064333363E+48</v>
      </c>
      <c r="CPJ11" s="163">
        <f t="shared" si="42"/>
        <v>3.4700457401460482E+44</v>
      </c>
      <c r="CPK11" s="163">
        <f t="shared" si="42"/>
        <v>7.6815558057469969E+48</v>
      </c>
      <c r="CPL11" s="163">
        <f t="shared" si="42"/>
        <v>261.13611464168196</v>
      </c>
      <c r="CPM11" s="163">
        <f t="shared" si="42"/>
        <v>0.1563851574504993</v>
      </c>
      <c r="CPN11" s="163">
        <f t="shared" si="42"/>
        <v>-6.6268041598012251E-2</v>
      </c>
      <c r="CPO11" s="163">
        <f t="shared" si="42"/>
        <v>-0.28808540641823732</v>
      </c>
      <c r="CPP11" s="163">
        <f t="shared" si="42"/>
        <v>-0.37106847365689433</v>
      </c>
      <c r="CPQ11" s="163">
        <f t="shared" si="42"/>
        <v>-0.1708749221111871</v>
      </c>
      <c r="CPR11" s="163">
        <f t="shared" si="42"/>
        <v>-1</v>
      </c>
      <c r="CPS11" s="163">
        <f t="shared" si="42"/>
        <v>-1</v>
      </c>
      <c r="CPT11" s="163">
        <f t="shared" si="42"/>
        <v>-1</v>
      </c>
      <c r="CPU11" s="163">
        <f t="shared" ref="CPU11:CSF11" si="43">(CPD11-COS11)/COS11</f>
        <v>-1</v>
      </c>
      <c r="CPV11" s="163">
        <f t="shared" si="43"/>
        <v>-1</v>
      </c>
      <c r="CPW11" s="163">
        <f t="shared" si="43"/>
        <v>-0.99617063540573059</v>
      </c>
      <c r="CPX11" s="163">
        <f t="shared" si="43"/>
        <v>-8.2608604522327214E+52</v>
      </c>
      <c r="CPY11" s="163">
        <f t="shared" si="43"/>
        <v>-1.1603720659629837E+83</v>
      </c>
      <c r="CPZ11" s="163">
        <f t="shared" si="43"/>
        <v>-1.7575379374346752E+48</v>
      </c>
      <c r="CQA11" s="163">
        <f t="shared" si="43"/>
        <v>-5.5173665093916889E+44</v>
      </c>
      <c r="CQB11" s="163">
        <f t="shared" si="43"/>
        <v>-9.3002667086250131E+48</v>
      </c>
      <c r="CQC11" s="163">
        <f t="shared" si="43"/>
        <v>-262.13611464168196</v>
      </c>
      <c r="CQD11" s="163">
        <f t="shared" si="43"/>
        <v>-1.1563851574504993</v>
      </c>
      <c r="CQE11" s="163">
        <f t="shared" si="43"/>
        <v>-0.93373195840198775</v>
      </c>
      <c r="CQF11" s="163">
        <f t="shared" si="43"/>
        <v>-0.71191459358176268</v>
      </c>
      <c r="CQG11" s="163">
        <f t="shared" si="43"/>
        <v>-0.62893152634310567</v>
      </c>
      <c r="CQH11" s="163">
        <f t="shared" si="43"/>
        <v>-0.82977444688795954</v>
      </c>
      <c r="CQI11" s="163">
        <f t="shared" si="43"/>
        <v>-1</v>
      </c>
      <c r="CQJ11" s="163">
        <f t="shared" si="43"/>
        <v>-1</v>
      </c>
      <c r="CQK11" s="163">
        <f t="shared" si="43"/>
        <v>-1</v>
      </c>
      <c r="CQL11" s="163">
        <f t="shared" si="43"/>
        <v>-1</v>
      </c>
      <c r="CQM11" s="163">
        <f t="shared" si="43"/>
        <v>-1</v>
      </c>
      <c r="CQN11" s="163">
        <f t="shared" si="43"/>
        <v>-1.0038147562882012</v>
      </c>
      <c r="CQO11" s="163">
        <f t="shared" si="43"/>
        <v>-5.2823813889419381E+53</v>
      </c>
      <c r="CQP11" s="163">
        <f t="shared" si="43"/>
        <v>1.7510281547203438E+84</v>
      </c>
      <c r="CQQ11" s="163">
        <f t="shared" si="43"/>
        <v>6.1007531040399617E+48</v>
      </c>
      <c r="CQR11" s="163">
        <f t="shared" si="43"/>
        <v>1.4868863568542556E+45</v>
      </c>
      <c r="CQS11" s="163">
        <f t="shared" si="43"/>
        <v>5.4427335466894295E+49</v>
      </c>
      <c r="CQT11" s="163">
        <f t="shared" si="43"/>
        <v>261.13611464168196</v>
      </c>
      <c r="CQU11" s="163">
        <f t="shared" si="43"/>
        <v>0.1563851574504993</v>
      </c>
      <c r="CQV11" s="163">
        <f t="shared" si="43"/>
        <v>-6.6268041598012251E-2</v>
      </c>
      <c r="CQW11" s="163">
        <f t="shared" si="43"/>
        <v>-0.28808540641823732</v>
      </c>
      <c r="CQX11" s="163">
        <f t="shared" si="43"/>
        <v>-0.37106847365689433</v>
      </c>
      <c r="CQY11" s="163">
        <f t="shared" si="43"/>
        <v>-0.16703582960965266</v>
      </c>
      <c r="CQZ11" s="163">
        <f t="shared" si="43"/>
        <v>-1</v>
      </c>
      <c r="CRA11" s="163">
        <f t="shared" si="43"/>
        <v>-1</v>
      </c>
      <c r="CRB11" s="163">
        <f t="shared" si="43"/>
        <v>-1</v>
      </c>
      <c r="CRC11" s="163">
        <f t="shared" si="43"/>
        <v>-1</v>
      </c>
      <c r="CRD11" s="163">
        <f t="shared" si="43"/>
        <v>-1</v>
      </c>
      <c r="CRE11" s="163">
        <f t="shared" si="43"/>
        <v>-0.99617063540573059</v>
      </c>
      <c r="CRF11" s="163">
        <f t="shared" si="43"/>
        <v>4.568012097792822E+53</v>
      </c>
      <c r="CRG11" s="163">
        <f t="shared" si="43"/>
        <v>-1.8753006566435803E+84</v>
      </c>
      <c r="CRH11" s="163">
        <f t="shared" si="43"/>
        <v>-8.5695013967139538E+48</v>
      </c>
      <c r="CRI11" s="163">
        <f t="shared" si="43"/>
        <v>-2.3641466432756044E+45</v>
      </c>
      <c r="CRJ11" s="163">
        <f t="shared" si="43"/>
        <v>-6.5592927898686374E+49</v>
      </c>
      <c r="CRK11" s="163">
        <f t="shared" si="43"/>
        <v>-262.13611464168196</v>
      </c>
      <c r="CRL11" s="163">
        <f t="shared" si="43"/>
        <v>-1.1563851574504993</v>
      </c>
      <c r="CRM11" s="163">
        <f t="shared" si="43"/>
        <v>-0.93373195840198775</v>
      </c>
      <c r="CRN11" s="163">
        <f t="shared" si="43"/>
        <v>-0.71191459358176268</v>
      </c>
      <c r="CRO11" s="163">
        <f t="shared" si="43"/>
        <v>-0.62893152634310567</v>
      </c>
      <c r="CRP11" s="163">
        <f t="shared" si="43"/>
        <v>-0.83359894984279781</v>
      </c>
      <c r="CRQ11" s="163">
        <f t="shared" si="43"/>
        <v>-1</v>
      </c>
      <c r="CRR11" s="163">
        <f t="shared" si="43"/>
        <v>-1</v>
      </c>
      <c r="CRS11" s="163">
        <f t="shared" si="43"/>
        <v>-1</v>
      </c>
      <c r="CRT11" s="163">
        <f t="shared" si="43"/>
        <v>-1</v>
      </c>
      <c r="CRU11" s="163">
        <f t="shared" si="43"/>
        <v>-1</v>
      </c>
      <c r="CRV11" s="163">
        <f t="shared" si="43"/>
        <v>-1.0038147562882012</v>
      </c>
      <c r="CRW11" s="163">
        <f t="shared" si="43"/>
        <v>2.9210010542328723E+54</v>
      </c>
      <c r="CRX11" s="163">
        <f t="shared" si="43"/>
        <v>2.8298718528899923E+85</v>
      </c>
      <c r="CRY11" s="163">
        <f t="shared" si="43"/>
        <v>2.9746391888636324E+49</v>
      </c>
      <c r="CRZ11" s="163">
        <f t="shared" si="43"/>
        <v>6.3711870210283478E+45</v>
      </c>
      <c r="CSA11" s="163">
        <f t="shared" si="43"/>
        <v>3.9268777274894253E+50</v>
      </c>
      <c r="CSB11" s="163">
        <f t="shared" si="43"/>
        <v>261.13611464168196</v>
      </c>
      <c r="CSC11" s="163">
        <f t="shared" si="43"/>
        <v>0.1563851574504993</v>
      </c>
      <c r="CSD11" s="163">
        <f t="shared" si="43"/>
        <v>-6.6268041598012251E-2</v>
      </c>
      <c r="CSE11" s="163">
        <f t="shared" si="43"/>
        <v>-0.28808540641823732</v>
      </c>
      <c r="CSF11" s="163">
        <f t="shared" si="43"/>
        <v>-0.37106847365689433</v>
      </c>
      <c r="CSG11" s="163">
        <f t="shared" ref="CSG11:CUR11" si="44">(CRP11-CRE11)/CRE11</f>
        <v>-0.16319662494038376</v>
      </c>
      <c r="CSH11" s="163">
        <f t="shared" si="44"/>
        <v>-1</v>
      </c>
      <c r="CSI11" s="163">
        <f t="shared" si="44"/>
        <v>-1</v>
      </c>
      <c r="CSJ11" s="163">
        <f t="shared" si="44"/>
        <v>-1</v>
      </c>
      <c r="CSK11" s="163">
        <f t="shared" si="44"/>
        <v>-1</v>
      </c>
      <c r="CSL11" s="163">
        <f t="shared" si="44"/>
        <v>-1</v>
      </c>
      <c r="CSM11" s="163">
        <f t="shared" si="44"/>
        <v>-0.99617063540573059</v>
      </c>
      <c r="CSN11" s="163">
        <f t="shared" si="44"/>
        <v>-2.5259759133132163E+54</v>
      </c>
      <c r="CSO11" s="163">
        <f t="shared" si="44"/>
        <v>-3.0307111451268154E+85</v>
      </c>
      <c r="CSP11" s="163">
        <f t="shared" si="44"/>
        <v>-4.1783652360569259E+49</v>
      </c>
      <c r="CSQ11" s="163">
        <f t="shared" si="44"/>
        <v>-1.01301759478863E+46</v>
      </c>
      <c r="CSR11" s="163">
        <f t="shared" si="44"/>
        <v>-4.7107517688571538E+50</v>
      </c>
      <c r="CSS11" s="163">
        <f t="shared" si="44"/>
        <v>-262.13611464168196</v>
      </c>
      <c r="CST11" s="163">
        <f t="shared" si="44"/>
        <v>-1.1563851574504993</v>
      </c>
      <c r="CSU11" s="163">
        <f t="shared" si="44"/>
        <v>-0.93373195840198775</v>
      </c>
      <c r="CSV11" s="163">
        <f t="shared" si="44"/>
        <v>-0.71191459358176268</v>
      </c>
      <c r="CSW11" s="163">
        <f t="shared" si="44"/>
        <v>-0.62893152634310567</v>
      </c>
      <c r="CSX11" s="163">
        <f t="shared" si="44"/>
        <v>-0.83742356453910405</v>
      </c>
      <c r="CSY11" s="163">
        <f t="shared" si="44"/>
        <v>-1</v>
      </c>
      <c r="CSZ11" s="163">
        <f t="shared" si="44"/>
        <v>-1</v>
      </c>
      <c r="CTA11" s="163">
        <f t="shared" si="44"/>
        <v>-1</v>
      </c>
      <c r="CTB11" s="163">
        <f t="shared" si="44"/>
        <v>-1</v>
      </c>
      <c r="CTC11" s="163">
        <f t="shared" si="44"/>
        <v>-1</v>
      </c>
      <c r="CTD11" s="163">
        <f t="shared" si="44"/>
        <v>-1.0038147562882012</v>
      </c>
      <c r="CTE11" s="163">
        <f t="shared" si="44"/>
        <v>-1.6152274004089967E+55</v>
      </c>
      <c r="CTF11" s="163">
        <f t="shared" si="44"/>
        <v>4.5734128729974769E+86</v>
      </c>
      <c r="CTG11" s="163">
        <f t="shared" si="44"/>
        <v>1.4503911489327054E+50</v>
      </c>
      <c r="CTH11" s="163">
        <f t="shared" si="44"/>
        <v>2.7300017832431356E+46</v>
      </c>
      <c r="CTI11" s="163">
        <f t="shared" si="44"/>
        <v>2.8865497497745473E+51</v>
      </c>
      <c r="CTJ11" s="163">
        <f t="shared" si="44"/>
        <v>261.13611464168196</v>
      </c>
      <c r="CTK11" s="163">
        <f t="shared" si="44"/>
        <v>0.1563851574504993</v>
      </c>
      <c r="CTL11" s="163">
        <f t="shared" si="44"/>
        <v>-6.6268041598012251E-2</v>
      </c>
      <c r="CTM11" s="163">
        <f t="shared" si="44"/>
        <v>-0.28808540641823732</v>
      </c>
      <c r="CTN11" s="163">
        <f t="shared" si="44"/>
        <v>-0.37106847365689433</v>
      </c>
      <c r="CTO11" s="163">
        <f t="shared" si="44"/>
        <v>-0.15935730810010315</v>
      </c>
      <c r="CTP11" s="163">
        <f t="shared" si="44"/>
        <v>-1</v>
      </c>
      <c r="CTQ11" s="163">
        <f t="shared" si="44"/>
        <v>-1</v>
      </c>
      <c r="CTR11" s="163">
        <f t="shared" si="44"/>
        <v>-1</v>
      </c>
      <c r="CTS11" s="163">
        <f t="shared" si="44"/>
        <v>-1</v>
      </c>
      <c r="CTT11" s="163">
        <f t="shared" si="44"/>
        <v>-1</v>
      </c>
      <c r="CTU11" s="163">
        <f t="shared" si="44"/>
        <v>-0.99617063540573059</v>
      </c>
      <c r="CTV11" s="163">
        <f t="shared" si="44"/>
        <v>1.396790152487009E+55</v>
      </c>
      <c r="CTW11" s="163">
        <f t="shared" si="44"/>
        <v>-4.8979932965179112E+86</v>
      </c>
      <c r="CTX11" s="163">
        <f t="shared" si="44"/>
        <v>-2.037310601592731E+50</v>
      </c>
      <c r="CTY11" s="163">
        <f t="shared" si="44"/>
        <v>-4.3406979438868475E+46</v>
      </c>
      <c r="CTZ11" s="163">
        <f t="shared" si="44"/>
        <v>-3.4469411561916442E+51</v>
      </c>
      <c r="CUA11" s="163">
        <f t="shared" si="44"/>
        <v>-262.13611464168196</v>
      </c>
      <c r="CUB11" s="163">
        <f t="shared" si="44"/>
        <v>-1.1563851574504993</v>
      </c>
      <c r="CUC11" s="163">
        <f t="shared" si="44"/>
        <v>-0.93373195840198775</v>
      </c>
      <c r="CUD11" s="163">
        <f t="shared" si="44"/>
        <v>-0.71191459358176268</v>
      </c>
      <c r="CUE11" s="163">
        <f t="shared" si="44"/>
        <v>-0.62893152634310567</v>
      </c>
      <c r="CUF11" s="163">
        <f t="shared" si="44"/>
        <v>-0.84124829098014298</v>
      </c>
      <c r="CUG11" s="163">
        <f t="shared" si="44"/>
        <v>-1</v>
      </c>
      <c r="CUH11" s="163">
        <f t="shared" si="44"/>
        <v>-1</v>
      </c>
      <c r="CUI11" s="163">
        <f t="shared" si="44"/>
        <v>-1</v>
      </c>
      <c r="CUJ11" s="163">
        <f t="shared" si="44"/>
        <v>-1</v>
      </c>
      <c r="CUK11" s="163">
        <f t="shared" si="44"/>
        <v>-1</v>
      </c>
      <c r="CUL11" s="163">
        <f t="shared" si="44"/>
        <v>-1.0038147562882012</v>
      </c>
      <c r="CUM11" s="163">
        <f t="shared" si="44"/>
        <v>8.9317309600122114E+55</v>
      </c>
      <c r="CUN11" s="163">
        <f t="shared" si="44"/>
        <v>7.3911846169071479E+87</v>
      </c>
      <c r="CUO11" s="163">
        <f t="shared" si="44"/>
        <v>7.071897972627601E+50</v>
      </c>
      <c r="CUP11" s="163">
        <f t="shared" si="44"/>
        <v>1.1697835445596064E+47</v>
      </c>
      <c r="CUQ11" s="163">
        <f t="shared" si="44"/>
        <v>2.163026721075375E+52</v>
      </c>
      <c r="CUR11" s="163">
        <f t="shared" si="44"/>
        <v>261.13611464168196</v>
      </c>
      <c r="CUS11" s="163">
        <f t="shared" ref="CUS11:CXD11" si="45">(CUB11-CTQ11)/CTQ11</f>
        <v>0.1563851574504993</v>
      </c>
      <c r="CUT11" s="163">
        <f t="shared" si="45"/>
        <v>-6.6268041598012251E-2</v>
      </c>
      <c r="CUU11" s="163">
        <f t="shared" si="45"/>
        <v>-0.28808540641823732</v>
      </c>
      <c r="CUV11" s="163">
        <f t="shared" si="45"/>
        <v>-0.37106847365689433</v>
      </c>
      <c r="CUW11" s="163">
        <f t="shared" si="45"/>
        <v>-0.15551787908553363</v>
      </c>
      <c r="CUX11" s="163">
        <f t="shared" si="45"/>
        <v>-1</v>
      </c>
      <c r="CUY11" s="163">
        <f t="shared" si="45"/>
        <v>-1</v>
      </c>
      <c r="CUZ11" s="163">
        <f t="shared" si="45"/>
        <v>-1</v>
      </c>
      <c r="CVA11" s="163">
        <f t="shared" si="45"/>
        <v>-1</v>
      </c>
      <c r="CVB11" s="163">
        <f t="shared" si="45"/>
        <v>-1</v>
      </c>
      <c r="CVC11" s="163">
        <f t="shared" si="45"/>
        <v>-0.99617063540573059</v>
      </c>
      <c r="CVD11" s="163">
        <f t="shared" si="45"/>
        <v>-7.7238374277512691E+55</v>
      </c>
      <c r="CVE11" s="163">
        <f t="shared" si="45"/>
        <v>-7.9157455738760476E+87</v>
      </c>
      <c r="CVF11" s="163">
        <f t="shared" si="45"/>
        <v>-9.9336325401726719E+50</v>
      </c>
      <c r="CVG11" s="163">
        <f t="shared" si="45"/>
        <v>-1.8599537398948032E+47</v>
      </c>
      <c r="CVH11" s="163">
        <f t="shared" si="45"/>
        <v>-2.5712108354540856E+52</v>
      </c>
      <c r="CVI11" s="163">
        <f t="shared" si="45"/>
        <v>-262.13611464168196</v>
      </c>
      <c r="CVJ11" s="163">
        <f t="shared" si="45"/>
        <v>-1.1563851574504993</v>
      </c>
      <c r="CVK11" s="163">
        <f t="shared" si="45"/>
        <v>-0.93373195840198775</v>
      </c>
      <c r="CVL11" s="163">
        <f t="shared" si="45"/>
        <v>-0.71191459358176268</v>
      </c>
      <c r="CVM11" s="163">
        <f t="shared" si="45"/>
        <v>-0.62893152634310567</v>
      </c>
      <c r="CVN11" s="163">
        <f t="shared" si="45"/>
        <v>-0.84507312916917965</v>
      </c>
      <c r="CVO11" s="163">
        <f t="shared" si="45"/>
        <v>-1</v>
      </c>
      <c r="CVP11" s="163">
        <f t="shared" si="45"/>
        <v>-1</v>
      </c>
      <c r="CVQ11" s="163">
        <f t="shared" si="45"/>
        <v>-1</v>
      </c>
      <c r="CVR11" s="163">
        <f t="shared" si="45"/>
        <v>-1</v>
      </c>
      <c r="CVS11" s="163">
        <f t="shared" si="45"/>
        <v>-1</v>
      </c>
      <c r="CVT11" s="163">
        <f t="shared" si="45"/>
        <v>-1.0038147562882012</v>
      </c>
      <c r="CVU11" s="163">
        <f t="shared" si="45"/>
        <v>-4.938983694917531E+56</v>
      </c>
      <c r="CVV11" s="163">
        <f t="shared" si="45"/>
        <v>1.1945042260179732E+89</v>
      </c>
      <c r="CVW11" s="163">
        <f t="shared" si="45"/>
        <v>3.4481554146311732E+51</v>
      </c>
      <c r="CVX11" s="163">
        <f t="shared" si="45"/>
        <v>5.0124272794314387E+47</v>
      </c>
      <c r="CVY11" s="163">
        <f t="shared" si="45"/>
        <v>1.6533216955974171E+53</v>
      </c>
      <c r="CVZ11" s="163">
        <f t="shared" si="45"/>
        <v>261.13611464168196</v>
      </c>
      <c r="CWA11" s="163">
        <f t="shared" si="45"/>
        <v>0.1563851574504993</v>
      </c>
      <c r="CWB11" s="163">
        <f t="shared" si="45"/>
        <v>-6.6268041598012251E-2</v>
      </c>
      <c r="CWC11" s="163">
        <f t="shared" si="45"/>
        <v>-0.28808540641823732</v>
      </c>
      <c r="CWD11" s="163">
        <f t="shared" si="45"/>
        <v>-0.37106847365689433</v>
      </c>
      <c r="CWE11" s="163">
        <f t="shared" si="45"/>
        <v>-0.15167833789339755</v>
      </c>
      <c r="CWF11" s="163">
        <f t="shared" si="45"/>
        <v>-1</v>
      </c>
      <c r="CWG11" s="163">
        <f t="shared" si="45"/>
        <v>-1</v>
      </c>
      <c r="CWH11" s="163">
        <f t="shared" si="45"/>
        <v>-1</v>
      </c>
      <c r="CWI11" s="163">
        <f t="shared" si="45"/>
        <v>-1</v>
      </c>
      <c r="CWJ11" s="163">
        <f t="shared" si="45"/>
        <v>-1</v>
      </c>
      <c r="CWK11" s="163">
        <f t="shared" si="45"/>
        <v>-0.99617063540573059</v>
      </c>
      <c r="CWL11" s="163">
        <f t="shared" si="45"/>
        <v>4.2710542098331548E+56</v>
      </c>
      <c r="CWM11" s="163">
        <f t="shared" si="45"/>
        <v>-1.2792795783302497E+89</v>
      </c>
      <c r="CWN11" s="163">
        <f t="shared" si="45"/>
        <v>-4.8434958992523529E+51</v>
      </c>
      <c r="CWO11" s="163">
        <f t="shared" si="45"/>
        <v>-7.9697503932995271E+47</v>
      </c>
      <c r="CWP11" s="163">
        <f t="shared" si="45"/>
        <v>-1.9564244069893149E+53</v>
      </c>
      <c r="CWQ11" s="163">
        <f t="shared" si="45"/>
        <v>-262.13611464168196</v>
      </c>
      <c r="CWR11" s="163">
        <f t="shared" si="45"/>
        <v>-1.1563851574504993</v>
      </c>
      <c r="CWS11" s="163">
        <f t="shared" si="45"/>
        <v>-0.93373195840198775</v>
      </c>
      <c r="CWT11" s="163">
        <f t="shared" si="45"/>
        <v>-0.71191459358176268</v>
      </c>
      <c r="CWU11" s="163">
        <f t="shared" si="45"/>
        <v>-0.62893152634310567</v>
      </c>
      <c r="CWV11" s="163">
        <f t="shared" si="45"/>
        <v>-0.84889807910947879</v>
      </c>
      <c r="CWW11" s="163">
        <f t="shared" si="45"/>
        <v>-1</v>
      </c>
      <c r="CWX11" s="163">
        <f t="shared" si="45"/>
        <v>-1</v>
      </c>
      <c r="CWY11" s="163">
        <f t="shared" si="45"/>
        <v>-1</v>
      </c>
      <c r="CWZ11" s="163">
        <f t="shared" si="45"/>
        <v>-1</v>
      </c>
      <c r="CXA11" s="163">
        <f t="shared" si="45"/>
        <v>-1</v>
      </c>
      <c r="CXB11" s="163">
        <f t="shared" si="45"/>
        <v>-1.0038147562882012</v>
      </c>
      <c r="CXC11" s="163">
        <f t="shared" si="45"/>
        <v>2.7311122612036086E+57</v>
      </c>
      <c r="CXD11" s="163">
        <f t="shared" si="45"/>
        <v>1.9304623276638711E+90</v>
      </c>
      <c r="CXE11" s="163">
        <f t="shared" ref="CXE11:CZP11" si="46">(CWN11-CWC11)/CWC11</f>
        <v>1.6812708284919685E+52</v>
      </c>
      <c r="CXF11" s="163">
        <f t="shared" si="46"/>
        <v>2.1477842929520057E+48</v>
      </c>
      <c r="CXG11" s="163">
        <f t="shared" si="46"/>
        <v>1.2898509003733463E+54</v>
      </c>
      <c r="CXH11" s="163">
        <f t="shared" si="46"/>
        <v>261.13611464168196</v>
      </c>
      <c r="CXI11" s="163">
        <f t="shared" si="46"/>
        <v>0.1563851574504993</v>
      </c>
      <c r="CXJ11" s="163">
        <f t="shared" si="46"/>
        <v>-6.6268041598012251E-2</v>
      </c>
      <c r="CXK11" s="163">
        <f t="shared" si="46"/>
        <v>-0.28808540641823732</v>
      </c>
      <c r="CXL11" s="163">
        <f t="shared" si="46"/>
        <v>-0.37106847365689433</v>
      </c>
      <c r="CXM11" s="163">
        <f t="shared" si="46"/>
        <v>-0.14783868452041765</v>
      </c>
      <c r="CXN11" s="163">
        <f t="shared" si="46"/>
        <v>-1</v>
      </c>
      <c r="CXO11" s="163">
        <f t="shared" si="46"/>
        <v>-1</v>
      </c>
      <c r="CXP11" s="163">
        <f t="shared" si="46"/>
        <v>-1</v>
      </c>
      <c r="CXQ11" s="163">
        <f t="shared" si="46"/>
        <v>-1</v>
      </c>
      <c r="CXR11" s="163">
        <f t="shared" si="46"/>
        <v>-1</v>
      </c>
      <c r="CXS11" s="163">
        <f t="shared" si="46"/>
        <v>-0.99617063540573059</v>
      </c>
      <c r="CXT11" s="163">
        <f t="shared" si="46"/>
        <v>-2.3617669628559875E+57</v>
      </c>
      <c r="CXU11" s="163">
        <f t="shared" si="46"/>
        <v>-2.0674694812499645E+90</v>
      </c>
      <c r="CXV11" s="163">
        <f t="shared" si="46"/>
        <v>-2.3616187161344883E+52</v>
      </c>
      <c r="CXW11" s="163">
        <f t="shared" si="46"/>
        <v>-3.4149731775098026E+48</v>
      </c>
      <c r="CXX11" s="163">
        <f t="shared" si="46"/>
        <v>-1.5194414171916152E+54</v>
      </c>
      <c r="CXY11" s="163">
        <f t="shared" si="46"/>
        <v>-262.13611464168196</v>
      </c>
      <c r="CXZ11" s="163">
        <f t="shared" si="46"/>
        <v>-1.1563851574504993</v>
      </c>
      <c r="CYA11" s="163">
        <f t="shared" si="46"/>
        <v>-0.93373195840198775</v>
      </c>
      <c r="CYB11" s="163">
        <f t="shared" si="46"/>
        <v>-0.71191459358176268</v>
      </c>
      <c r="CYC11" s="163">
        <f t="shared" si="46"/>
        <v>-0.62893152634310567</v>
      </c>
      <c r="CYD11" s="163">
        <f t="shared" si="46"/>
        <v>-0.85272314080430567</v>
      </c>
      <c r="CYE11" s="163">
        <f t="shared" si="46"/>
        <v>-1</v>
      </c>
      <c r="CYF11" s="163">
        <f t="shared" si="46"/>
        <v>-1</v>
      </c>
      <c r="CYG11" s="163">
        <f t="shared" si="46"/>
        <v>-1</v>
      </c>
      <c r="CYH11" s="163">
        <f t="shared" si="46"/>
        <v>-1</v>
      </c>
      <c r="CYI11" s="163">
        <f t="shared" si="46"/>
        <v>-1</v>
      </c>
      <c r="CYJ11" s="163">
        <f t="shared" si="46"/>
        <v>-1.0038147562882012</v>
      </c>
      <c r="CYK11" s="163">
        <f t="shared" si="46"/>
        <v>-1.5102245004316084E+58</v>
      </c>
      <c r="CYL11" s="163">
        <f t="shared" si="46"/>
        <v>3.1198590321884199E+91</v>
      </c>
      <c r="CYM11" s="163">
        <f t="shared" si="46"/>
        <v>8.1976339777028888E+52</v>
      </c>
      <c r="CYN11" s="163">
        <f t="shared" si="46"/>
        <v>9.2030808865412589E+48</v>
      </c>
      <c r="CYO11" s="163">
        <f t="shared" si="46"/>
        <v>1.0277698439489082E+55</v>
      </c>
      <c r="CYP11" s="163">
        <f t="shared" si="46"/>
        <v>261.13611464168196</v>
      </c>
      <c r="CYQ11" s="163">
        <f t="shared" si="46"/>
        <v>0.1563851574504993</v>
      </c>
      <c r="CYR11" s="163">
        <f t="shared" si="46"/>
        <v>-6.6268041598012251E-2</v>
      </c>
      <c r="CYS11" s="163">
        <f t="shared" si="46"/>
        <v>-0.28808540641823732</v>
      </c>
      <c r="CYT11" s="163">
        <f t="shared" si="46"/>
        <v>-0.37106847365689433</v>
      </c>
      <c r="CYU11" s="163">
        <f t="shared" si="46"/>
        <v>-0.14399891896331612</v>
      </c>
      <c r="CYV11" s="163">
        <f t="shared" si="46"/>
        <v>-1</v>
      </c>
      <c r="CYW11" s="163">
        <f t="shared" si="46"/>
        <v>-1</v>
      </c>
      <c r="CYX11" s="163">
        <f t="shared" si="46"/>
        <v>-1</v>
      </c>
      <c r="CYY11" s="163">
        <f t="shared" si="46"/>
        <v>-1</v>
      </c>
      <c r="CYZ11" s="163">
        <f t="shared" si="46"/>
        <v>-1</v>
      </c>
      <c r="CZA11" s="163">
        <f t="shared" si="46"/>
        <v>-0.99617063540573059</v>
      </c>
      <c r="CZB11" s="163">
        <f t="shared" si="46"/>
        <v>1.3059874477818657E+58</v>
      </c>
      <c r="CZC11" s="163">
        <f t="shared" si="46"/>
        <v>-3.3412790513541218E+91</v>
      </c>
      <c r="CZD11" s="163">
        <f t="shared" si="46"/>
        <v>-1.1514912113908505E+53</v>
      </c>
      <c r="CZE11" s="163">
        <f t="shared" si="46"/>
        <v>-1.4632882120017362E+49</v>
      </c>
      <c r="CZF11" s="163">
        <f t="shared" si="46"/>
        <v>-1.2052796444335906E+55</v>
      </c>
      <c r="CZG11" s="163">
        <f t="shared" si="46"/>
        <v>-262.13611464168196</v>
      </c>
      <c r="CZH11" s="163">
        <f t="shared" si="46"/>
        <v>-1.1563851574504993</v>
      </c>
      <c r="CZI11" s="163">
        <f t="shared" si="46"/>
        <v>-0.93373195840198775</v>
      </c>
      <c r="CZJ11" s="163">
        <f t="shared" si="46"/>
        <v>-0.71191459358176268</v>
      </c>
      <c r="CZK11" s="163">
        <f t="shared" si="46"/>
        <v>-0.62893152634310567</v>
      </c>
      <c r="CZL11" s="163">
        <f t="shared" si="46"/>
        <v>-0.85654831425692524</v>
      </c>
      <c r="CZM11" s="163">
        <f t="shared" si="46"/>
        <v>-1</v>
      </c>
      <c r="CZN11" s="163">
        <f t="shared" si="46"/>
        <v>-1</v>
      </c>
      <c r="CZO11" s="163">
        <f t="shared" si="46"/>
        <v>-1</v>
      </c>
      <c r="CZP11" s="163">
        <f t="shared" si="46"/>
        <v>-1</v>
      </c>
      <c r="CZQ11" s="163">
        <f t="shared" ref="CZQ11:DCB11" si="47">(CYZ11-CYO11)/CYO11</f>
        <v>-1</v>
      </c>
      <c r="CZR11" s="163">
        <f t="shared" si="47"/>
        <v>-1.0038147562882012</v>
      </c>
      <c r="CZS11" s="163">
        <f t="shared" si="47"/>
        <v>8.3510959036841514E+58</v>
      </c>
      <c r="CZT11" s="163">
        <f t="shared" si="47"/>
        <v>5.0420669915411313E+92</v>
      </c>
      <c r="CZU11" s="163">
        <f t="shared" si="47"/>
        <v>3.9970480480331439E+53</v>
      </c>
      <c r="CZV11" s="163">
        <f t="shared" si="47"/>
        <v>3.9434452557528633E+49</v>
      </c>
      <c r="CZW11" s="163">
        <f t="shared" si="47"/>
        <v>8.3700603664992578E+55</v>
      </c>
      <c r="CZX11" s="163">
        <f t="shared" si="47"/>
        <v>261.13611464168196</v>
      </c>
      <c r="CZY11" s="163">
        <f t="shared" si="47"/>
        <v>0.1563851574504993</v>
      </c>
      <c r="CZZ11" s="163">
        <f t="shared" si="47"/>
        <v>-6.6268041598012251E-2</v>
      </c>
      <c r="DAA11" s="163">
        <f t="shared" si="47"/>
        <v>-0.28808540641823732</v>
      </c>
      <c r="DAB11" s="163">
        <f t="shared" si="47"/>
        <v>-0.37106847365689433</v>
      </c>
      <c r="DAC11" s="163">
        <f t="shared" si="47"/>
        <v>-0.14015904121881542</v>
      </c>
      <c r="DAD11" s="163">
        <f t="shared" si="47"/>
        <v>-1</v>
      </c>
      <c r="DAE11" s="163">
        <f t="shared" si="47"/>
        <v>-1</v>
      </c>
      <c r="DAF11" s="163">
        <f t="shared" si="47"/>
        <v>-1</v>
      </c>
      <c r="DAG11" s="163">
        <f t="shared" si="47"/>
        <v>-1</v>
      </c>
      <c r="DAH11" s="163">
        <f t="shared" si="47"/>
        <v>-1</v>
      </c>
      <c r="DAI11" s="163">
        <f t="shared" si="47"/>
        <v>-0.99617063540573059</v>
      </c>
      <c r="DAJ11" s="163">
        <f t="shared" si="47"/>
        <v>-7.2217252615866715E+58</v>
      </c>
      <c r="DAK11" s="163">
        <f t="shared" si="47"/>
        <v>-5.3999083421866061E+92</v>
      </c>
      <c r="DAL11" s="163">
        <f t="shared" si="47"/>
        <v>-5.614505003926552E+53</v>
      </c>
      <c r="DAM11" s="163">
        <f t="shared" si="47"/>
        <v>-6.2700708909948428E+49</v>
      </c>
      <c r="DAN11" s="163">
        <f t="shared" si="47"/>
        <v>-9.7718485077639458E+55</v>
      </c>
      <c r="DAO11" s="163">
        <f t="shared" si="47"/>
        <v>-262.13611464168196</v>
      </c>
      <c r="DAP11" s="163">
        <f t="shared" si="47"/>
        <v>-1.1563851574504993</v>
      </c>
      <c r="DAQ11" s="163">
        <f t="shared" si="47"/>
        <v>-0.93373195840198775</v>
      </c>
      <c r="DAR11" s="163">
        <f t="shared" si="47"/>
        <v>-0.71191459358176268</v>
      </c>
      <c r="DAS11" s="163">
        <f t="shared" si="47"/>
        <v>-0.62893152634310567</v>
      </c>
      <c r="DAT11" s="163">
        <f t="shared" si="47"/>
        <v>-0.86037359947060299</v>
      </c>
      <c r="DAU11" s="163">
        <f t="shared" si="47"/>
        <v>-1</v>
      </c>
      <c r="DAV11" s="163">
        <f t="shared" si="47"/>
        <v>-1</v>
      </c>
      <c r="DAW11" s="163">
        <f t="shared" si="47"/>
        <v>-1</v>
      </c>
      <c r="DAX11" s="163">
        <f t="shared" si="47"/>
        <v>-1</v>
      </c>
      <c r="DAY11" s="163">
        <f t="shared" si="47"/>
        <v>-1</v>
      </c>
      <c r="DAZ11" s="163">
        <f t="shared" si="47"/>
        <v>-1.0038147562882012</v>
      </c>
      <c r="DBA11" s="163">
        <f t="shared" si="47"/>
        <v>-4.6179096400964837E+59</v>
      </c>
      <c r="DBB11" s="163">
        <f t="shared" si="47"/>
        <v>8.1485859729233034E+93</v>
      </c>
      <c r="DBC11" s="163">
        <f t="shared" si="47"/>
        <v>1.9489029568458988E+54</v>
      </c>
      <c r="DBD11" s="163">
        <f t="shared" si="47"/>
        <v>1.689734196280015E+50</v>
      </c>
      <c r="DBE11" s="163">
        <f t="shared" si="47"/>
        <v>6.9719715708587051E+56</v>
      </c>
      <c r="DBF11" s="163">
        <f t="shared" si="47"/>
        <v>261.13611464168196</v>
      </c>
      <c r="DBG11" s="163">
        <f t="shared" si="47"/>
        <v>0.1563851574504993</v>
      </c>
      <c r="DBH11" s="163">
        <f t="shared" si="47"/>
        <v>-6.6268041598012251E-2</v>
      </c>
      <c r="DBI11" s="163">
        <f t="shared" si="47"/>
        <v>-0.28808540641823732</v>
      </c>
      <c r="DBJ11" s="163">
        <f t="shared" si="47"/>
        <v>-0.37106847365689433</v>
      </c>
      <c r="DBK11" s="163">
        <f t="shared" si="47"/>
        <v>-0.13631905128363755</v>
      </c>
      <c r="DBL11" s="163">
        <f t="shared" si="47"/>
        <v>-1</v>
      </c>
      <c r="DBM11" s="163">
        <f t="shared" si="47"/>
        <v>-1</v>
      </c>
      <c r="DBN11" s="163">
        <f t="shared" si="47"/>
        <v>-1</v>
      </c>
      <c r="DBO11" s="163">
        <f t="shared" si="47"/>
        <v>-1</v>
      </c>
      <c r="DBP11" s="163">
        <f t="shared" si="47"/>
        <v>-1</v>
      </c>
      <c r="DBQ11" s="163">
        <f t="shared" si="47"/>
        <v>-0.99617063540573059</v>
      </c>
      <c r="DBR11" s="163">
        <f t="shared" si="47"/>
        <v>3.9934009964964115E+59</v>
      </c>
      <c r="DBS11" s="163">
        <f t="shared" si="47"/>
        <v>-8.7269005838345691E+93</v>
      </c>
      <c r="DBT11" s="163">
        <f t="shared" si="47"/>
        <v>-2.7375516310750682E+54</v>
      </c>
      <c r="DBU11" s="163">
        <f t="shared" si="47"/>
        <v>-2.6866743445107597E+50</v>
      </c>
      <c r="DBV11" s="163">
        <f t="shared" si="47"/>
        <v>-8.103423414140825E+56</v>
      </c>
      <c r="DBW11" s="163">
        <f t="shared" si="47"/>
        <v>-262.13611464168196</v>
      </c>
      <c r="DBX11" s="163">
        <f t="shared" si="47"/>
        <v>-1.1563851574504993</v>
      </c>
      <c r="DBY11" s="163">
        <f t="shared" si="47"/>
        <v>-0.93373195840198775</v>
      </c>
      <c r="DBZ11" s="163">
        <f t="shared" si="47"/>
        <v>-0.71191459358176268</v>
      </c>
      <c r="DCA11" s="163">
        <f t="shared" si="47"/>
        <v>-0.62893152634310567</v>
      </c>
      <c r="DCB11" s="163">
        <f t="shared" si="47"/>
        <v>-0.86419899644860421</v>
      </c>
      <c r="DCC11" s="163">
        <f t="shared" ref="DCC11:DEN11" si="48">(DBL11-DBA11)/DBA11</f>
        <v>-1</v>
      </c>
      <c r="DCD11" s="163">
        <f t="shared" si="48"/>
        <v>-1</v>
      </c>
      <c r="DCE11" s="163">
        <f t="shared" si="48"/>
        <v>-1</v>
      </c>
      <c r="DCF11" s="163">
        <f t="shared" si="48"/>
        <v>-1</v>
      </c>
      <c r="DCG11" s="163">
        <f t="shared" si="48"/>
        <v>-1</v>
      </c>
      <c r="DCH11" s="163">
        <f t="shared" si="48"/>
        <v>-1.0038147562882012</v>
      </c>
      <c r="DCI11" s="163">
        <f t="shared" si="48"/>
        <v>2.5535677820067072E+60</v>
      </c>
      <c r="DCJ11" s="163">
        <f t="shared" si="48"/>
        <v>1.3169093839791906E+95</v>
      </c>
      <c r="DCK11" s="163">
        <f t="shared" si="48"/>
        <v>9.5025696202769081E+54</v>
      </c>
      <c r="DCL11" s="163">
        <f t="shared" si="48"/>
        <v>7.2403735031259296E+50</v>
      </c>
      <c r="DCM11" s="163">
        <f t="shared" si="48"/>
        <v>5.9444540860837717E+57</v>
      </c>
      <c r="DCN11" s="163">
        <f t="shared" si="48"/>
        <v>261.13611464168196</v>
      </c>
      <c r="DCO11" s="163">
        <f t="shared" si="48"/>
        <v>0.1563851574504993</v>
      </c>
      <c r="DCP11" s="163">
        <f t="shared" si="48"/>
        <v>-6.6268041598012251E-2</v>
      </c>
      <c r="DCQ11" s="163">
        <f t="shared" si="48"/>
        <v>-0.28808540641823732</v>
      </c>
      <c r="DCR11" s="163">
        <f t="shared" si="48"/>
        <v>-0.37106847365689433</v>
      </c>
      <c r="DCS11" s="163">
        <f t="shared" si="48"/>
        <v>-0.13247894915450467</v>
      </c>
      <c r="DCT11" s="163">
        <f t="shared" si="48"/>
        <v>-1</v>
      </c>
      <c r="DCU11" s="163">
        <f t="shared" si="48"/>
        <v>-1</v>
      </c>
      <c r="DCV11" s="163">
        <f t="shared" si="48"/>
        <v>-1</v>
      </c>
      <c r="DCW11" s="163">
        <f t="shared" si="48"/>
        <v>-1</v>
      </c>
      <c r="DCX11" s="163">
        <f t="shared" si="48"/>
        <v>-1</v>
      </c>
      <c r="DCY11" s="163">
        <f t="shared" si="48"/>
        <v>-0.99617063540573059</v>
      </c>
      <c r="DCZ11" s="163">
        <f t="shared" si="48"/>
        <v>-2.2082329278910829E+60</v>
      </c>
      <c r="DDA11" s="163">
        <f t="shared" si="48"/>
        <v>-1.4103719725230163E+95</v>
      </c>
      <c r="DDB11" s="163">
        <f t="shared" si="48"/>
        <v>-1.3347906765708894E+55</v>
      </c>
      <c r="DDC11" s="163">
        <f t="shared" si="48"/>
        <v>-1.1512180897060064E+51</v>
      </c>
      <c r="DDD11" s="163">
        <f t="shared" si="48"/>
        <v>-6.8785709200222391E+57</v>
      </c>
      <c r="DDE11" s="163">
        <f t="shared" si="48"/>
        <v>-262.13611464168196</v>
      </c>
      <c r="DDF11" s="163">
        <f t="shared" si="48"/>
        <v>-1.1563851574504993</v>
      </c>
      <c r="DDG11" s="163">
        <f t="shared" si="48"/>
        <v>-0.93373195840198775</v>
      </c>
      <c r="DDH11" s="163">
        <f t="shared" si="48"/>
        <v>-0.71191459358176268</v>
      </c>
      <c r="DDI11" s="163">
        <f t="shared" si="48"/>
        <v>-0.62893152634310567</v>
      </c>
      <c r="DDJ11" s="163">
        <f t="shared" si="48"/>
        <v>-0.86802450519419427</v>
      </c>
      <c r="DDK11" s="163">
        <f t="shared" si="48"/>
        <v>-1</v>
      </c>
      <c r="DDL11" s="163">
        <f t="shared" si="48"/>
        <v>-1</v>
      </c>
      <c r="DDM11" s="163">
        <f t="shared" si="48"/>
        <v>-1</v>
      </c>
      <c r="DDN11" s="163">
        <f t="shared" si="48"/>
        <v>-1</v>
      </c>
      <c r="DDO11" s="163">
        <f t="shared" si="48"/>
        <v>-1</v>
      </c>
      <c r="DDP11" s="163">
        <f t="shared" si="48"/>
        <v>-1.0038147562882012</v>
      </c>
      <c r="DDQ11" s="163">
        <f t="shared" si="48"/>
        <v>-1.4120476417911056E+61</v>
      </c>
      <c r="DDR11" s="163">
        <f t="shared" si="48"/>
        <v>2.1282837677299358E+96</v>
      </c>
      <c r="DDS11" s="163">
        <f t="shared" si="48"/>
        <v>4.6333158390989919E+55</v>
      </c>
      <c r="DDT11" s="163">
        <f t="shared" si="48"/>
        <v>3.1024411164891132E+51</v>
      </c>
      <c r="DDU11" s="163">
        <f t="shared" si="48"/>
        <v>5.1921991863024586E+58</v>
      </c>
      <c r="DDV11" s="163">
        <f t="shared" si="48"/>
        <v>261.13611464168196</v>
      </c>
      <c r="DDW11" s="163">
        <f t="shared" si="48"/>
        <v>0.1563851574504993</v>
      </c>
      <c r="DDX11" s="163">
        <f t="shared" si="48"/>
        <v>-6.6268041598012251E-2</v>
      </c>
      <c r="DDY11" s="163">
        <f t="shared" si="48"/>
        <v>-0.28808540641823732</v>
      </c>
      <c r="DDZ11" s="163">
        <f t="shared" si="48"/>
        <v>-0.37106847365689433</v>
      </c>
      <c r="DEA11" s="163">
        <f t="shared" si="48"/>
        <v>-0.12863873482813881</v>
      </c>
      <c r="DEB11" s="163">
        <f t="shared" si="48"/>
        <v>-1</v>
      </c>
      <c r="DEC11" s="163">
        <f t="shared" si="48"/>
        <v>-1</v>
      </c>
      <c r="DED11" s="163">
        <f t="shared" si="48"/>
        <v>-1</v>
      </c>
      <c r="DEE11" s="163">
        <f t="shared" si="48"/>
        <v>-1</v>
      </c>
      <c r="DEF11" s="163">
        <f t="shared" si="48"/>
        <v>-1</v>
      </c>
      <c r="DEG11" s="163">
        <f t="shared" si="48"/>
        <v>-0.99617063540573059</v>
      </c>
      <c r="DEH11" s="163">
        <f t="shared" si="48"/>
        <v>1.2210876563862765E+61</v>
      </c>
      <c r="DEI11" s="163">
        <f t="shared" si="48"/>
        <v>-2.2793305386830006E+96</v>
      </c>
      <c r="DEJ11" s="163">
        <f t="shared" si="48"/>
        <v>-6.5082467487960833E+55</v>
      </c>
      <c r="DEK11" s="163">
        <f t="shared" si="48"/>
        <v>-4.9328758164312716E+51</v>
      </c>
      <c r="DEL11" s="163">
        <f t="shared" si="48"/>
        <v>-5.9816274255308733E+58</v>
      </c>
      <c r="DEM11" s="163">
        <f t="shared" si="48"/>
        <v>-262.13611464168196</v>
      </c>
      <c r="DEN11" s="163">
        <f t="shared" si="48"/>
        <v>-1.1563851574504993</v>
      </c>
      <c r="DEO11" s="163">
        <f t="shared" ref="DEO11:DGZ11" si="49">(DDX11-DDM11)/DDM11</f>
        <v>-0.93373195840198775</v>
      </c>
      <c r="DEP11" s="163">
        <f t="shared" si="49"/>
        <v>-0.71191459358176268</v>
      </c>
      <c r="DEQ11" s="163">
        <f t="shared" si="49"/>
        <v>-0.62893152634310567</v>
      </c>
      <c r="DER11" s="163">
        <f t="shared" si="49"/>
        <v>-0.87185012571063869</v>
      </c>
      <c r="DES11" s="163">
        <f t="shared" si="49"/>
        <v>-1</v>
      </c>
      <c r="DET11" s="163">
        <f t="shared" si="49"/>
        <v>-1</v>
      </c>
      <c r="DEU11" s="163">
        <f t="shared" si="49"/>
        <v>-1</v>
      </c>
      <c r="DEV11" s="163">
        <f t="shared" si="49"/>
        <v>-1</v>
      </c>
      <c r="DEW11" s="163">
        <f t="shared" si="49"/>
        <v>-1</v>
      </c>
      <c r="DEX11" s="163">
        <f t="shared" si="49"/>
        <v>-1.0038147562882012</v>
      </c>
      <c r="DEY11" s="163">
        <f t="shared" si="49"/>
        <v>7.8082068419618925E+61</v>
      </c>
      <c r="DEZ11" s="163">
        <f t="shared" si="49"/>
        <v>3.4395622440596928E+97</v>
      </c>
      <c r="DFA11" s="163">
        <f t="shared" si="49"/>
        <v>2.259137951384988E+56</v>
      </c>
      <c r="DFB11" s="163">
        <f t="shared" si="49"/>
        <v>1.3293707675614658E+52</v>
      </c>
      <c r="DFC11" s="163">
        <f t="shared" si="49"/>
        <v>4.6499426735829762E+59</v>
      </c>
      <c r="DFD11" s="163">
        <f t="shared" si="49"/>
        <v>261.13611464168196</v>
      </c>
      <c r="DFE11" s="163">
        <f t="shared" si="49"/>
        <v>0.1563851574504993</v>
      </c>
      <c r="DFF11" s="163">
        <f t="shared" si="49"/>
        <v>-6.6268041598012251E-2</v>
      </c>
      <c r="DFG11" s="163">
        <f t="shared" si="49"/>
        <v>-0.28808540641823732</v>
      </c>
      <c r="DFH11" s="163">
        <f t="shared" si="49"/>
        <v>-0.37106847365689433</v>
      </c>
      <c r="DFI11" s="163">
        <f t="shared" si="49"/>
        <v>-0.12479840830126193</v>
      </c>
      <c r="DFJ11" s="163">
        <f t="shared" si="49"/>
        <v>-1</v>
      </c>
      <c r="DFK11" s="163">
        <f t="shared" si="49"/>
        <v>-1</v>
      </c>
      <c r="DFL11" s="163">
        <f t="shared" si="49"/>
        <v>-1</v>
      </c>
      <c r="DFM11" s="163">
        <f t="shared" si="49"/>
        <v>-1</v>
      </c>
      <c r="DFN11" s="163">
        <f t="shared" si="49"/>
        <v>-1</v>
      </c>
      <c r="DFO11" s="163">
        <f t="shared" si="49"/>
        <v>-0.99617063540573059</v>
      </c>
      <c r="DFP11" s="163">
        <f t="shared" si="49"/>
        <v>-6.7522544644007446E+61</v>
      </c>
      <c r="DFQ11" s="163">
        <f t="shared" si="49"/>
        <v>-3.6836719715005211E+97</v>
      </c>
      <c r="DFR11" s="163">
        <f t="shared" si="49"/>
        <v>-3.1733272105279975E+56</v>
      </c>
      <c r="DFS11" s="163">
        <f t="shared" si="49"/>
        <v>-2.1136971385279934E+52</v>
      </c>
      <c r="DFT11" s="163">
        <f t="shared" si="49"/>
        <v>-5.3334197432074028E+59</v>
      </c>
      <c r="DFU11" s="163">
        <f t="shared" si="49"/>
        <v>-262.13611464168196</v>
      </c>
      <c r="DFV11" s="163">
        <f t="shared" si="49"/>
        <v>-1.1563851574504993</v>
      </c>
      <c r="DFW11" s="163">
        <f t="shared" si="49"/>
        <v>-0.93373195840198775</v>
      </c>
      <c r="DFX11" s="163">
        <f t="shared" si="49"/>
        <v>-0.71191459358176268</v>
      </c>
      <c r="DFY11" s="163">
        <f t="shared" si="49"/>
        <v>-0.62893152634310567</v>
      </c>
      <c r="DFZ11" s="163">
        <f t="shared" si="49"/>
        <v>-0.87567585800120329</v>
      </c>
      <c r="DGA11" s="163">
        <f t="shared" si="49"/>
        <v>-1</v>
      </c>
      <c r="DGB11" s="163">
        <f t="shared" si="49"/>
        <v>-1</v>
      </c>
      <c r="DGC11" s="163">
        <f t="shared" si="49"/>
        <v>-1</v>
      </c>
      <c r="DGD11" s="163">
        <f t="shared" si="49"/>
        <v>-1</v>
      </c>
      <c r="DGE11" s="163">
        <f t="shared" si="49"/>
        <v>-1</v>
      </c>
      <c r="DGF11" s="163">
        <f t="shared" si="49"/>
        <v>-1.0038147562882012</v>
      </c>
      <c r="DGG11" s="163">
        <f t="shared" si="49"/>
        <v>-4.3177080066169578E+62</v>
      </c>
      <c r="DGH11" s="163">
        <f t="shared" si="49"/>
        <v>5.5587457885748282E+98</v>
      </c>
      <c r="DGI11" s="163">
        <f t="shared" si="49"/>
        <v>1.1015230691418701E+57</v>
      </c>
      <c r="DGJ11" s="163">
        <f t="shared" si="49"/>
        <v>5.6962455411461535E+52</v>
      </c>
      <c r="DGK11" s="163">
        <f t="shared" si="49"/>
        <v>4.2736280180213426E+60</v>
      </c>
      <c r="DGL11" s="163">
        <f t="shared" si="49"/>
        <v>261.13611464168196</v>
      </c>
      <c r="DGM11" s="163">
        <f t="shared" si="49"/>
        <v>0.1563851574504993</v>
      </c>
      <c r="DGN11" s="163">
        <f t="shared" si="49"/>
        <v>-6.6268041598012251E-2</v>
      </c>
      <c r="DGO11" s="163">
        <f t="shared" si="49"/>
        <v>-0.28808540641823732</v>
      </c>
      <c r="DGP11" s="163">
        <f t="shared" si="49"/>
        <v>-0.37106847365689433</v>
      </c>
      <c r="DGQ11" s="163">
        <f t="shared" si="49"/>
        <v>-0.12095796957059565</v>
      </c>
      <c r="DGR11" s="163">
        <f t="shared" si="49"/>
        <v>-1</v>
      </c>
      <c r="DGS11" s="163">
        <f t="shared" si="49"/>
        <v>-1</v>
      </c>
      <c r="DGT11" s="163">
        <f t="shared" si="49"/>
        <v>-1</v>
      </c>
      <c r="DGU11" s="163">
        <f t="shared" si="49"/>
        <v>-1</v>
      </c>
      <c r="DGV11" s="163">
        <f t="shared" si="49"/>
        <v>-1</v>
      </c>
      <c r="DGW11" s="163">
        <f t="shared" si="49"/>
        <v>-0.99617063540573059</v>
      </c>
      <c r="DGX11" s="163">
        <f t="shared" si="49"/>
        <v>3.7337974971386498E+62</v>
      </c>
      <c r="DGY11" s="163">
        <f t="shared" si="49"/>
        <v>-5.9532564335574469E+98</v>
      </c>
      <c r="DGZ11" s="163">
        <f t="shared" si="49"/>
        <v>-1.5472685615277547E+57</v>
      </c>
      <c r="DHA11" s="163">
        <f t="shared" ref="DHA11:DJL11" si="50">(DGJ11-DFY11)/DFY11</f>
        <v>-9.0570202041972983E+52</v>
      </c>
      <c r="DHB11" s="163">
        <f t="shared" si="50"/>
        <v>-4.8803766587515879E+60</v>
      </c>
      <c r="DHC11" s="163">
        <f t="shared" si="50"/>
        <v>-262.13611464168196</v>
      </c>
      <c r="DHD11" s="163">
        <f t="shared" si="50"/>
        <v>-1.1563851574504993</v>
      </c>
      <c r="DHE11" s="163">
        <f t="shared" si="50"/>
        <v>-0.93373195840198775</v>
      </c>
      <c r="DHF11" s="163">
        <f t="shared" si="50"/>
        <v>-0.71191459358176268</v>
      </c>
      <c r="DHG11" s="163">
        <f t="shared" si="50"/>
        <v>-0.62893152634310567</v>
      </c>
      <c r="DHH11" s="163">
        <f t="shared" si="50"/>
        <v>-0.87950170206915357</v>
      </c>
      <c r="DHI11" s="163">
        <f t="shared" si="50"/>
        <v>-1</v>
      </c>
      <c r="DHJ11" s="163">
        <f t="shared" si="50"/>
        <v>-1</v>
      </c>
      <c r="DHK11" s="163">
        <f t="shared" si="50"/>
        <v>-1</v>
      </c>
      <c r="DHL11" s="163">
        <f t="shared" si="50"/>
        <v>-1</v>
      </c>
      <c r="DHM11" s="163">
        <f t="shared" si="50"/>
        <v>-1</v>
      </c>
      <c r="DHN11" s="163">
        <f t="shared" si="50"/>
        <v>-1.0038147562882012</v>
      </c>
      <c r="DHO11" s="163">
        <f t="shared" si="50"/>
        <v>2.3875651359819818E+63</v>
      </c>
      <c r="DHP11" s="163">
        <f t="shared" si="50"/>
        <v>8.98360097868958E+99</v>
      </c>
      <c r="DHQ11" s="163">
        <f t="shared" si="50"/>
        <v>5.3708675519698398E+57</v>
      </c>
      <c r="DHR11" s="163">
        <f t="shared" si="50"/>
        <v>2.4407948524810016E+53</v>
      </c>
      <c r="DHS11" s="163">
        <f t="shared" si="50"/>
        <v>4.0347706530434236E+61</v>
      </c>
      <c r="DHT11" s="163">
        <f t="shared" si="50"/>
        <v>261.13611464168196</v>
      </c>
      <c r="DHU11" s="163">
        <f t="shared" si="50"/>
        <v>0.1563851574504993</v>
      </c>
      <c r="DHV11" s="163">
        <f t="shared" si="50"/>
        <v>-6.6268041598012251E-2</v>
      </c>
      <c r="DHW11" s="163">
        <f t="shared" si="50"/>
        <v>-0.28808540641823732</v>
      </c>
      <c r="DHX11" s="163">
        <f t="shared" si="50"/>
        <v>-0.37106847365689433</v>
      </c>
      <c r="DHY11" s="163">
        <f t="shared" si="50"/>
        <v>-0.11711741863286193</v>
      </c>
      <c r="DHZ11" s="163">
        <f t="shared" si="50"/>
        <v>-1</v>
      </c>
      <c r="DIA11" s="163">
        <f t="shared" si="50"/>
        <v>-1</v>
      </c>
      <c r="DIB11" s="163">
        <f t="shared" si="50"/>
        <v>-1</v>
      </c>
      <c r="DIC11" s="163">
        <f t="shared" si="50"/>
        <v>-1</v>
      </c>
      <c r="DID11" s="163">
        <f t="shared" si="50"/>
        <v>-1</v>
      </c>
      <c r="DIE11" s="163">
        <f t="shared" si="50"/>
        <v>-0.99617063540573059</v>
      </c>
      <c r="DIF11" s="163">
        <f t="shared" si="50"/>
        <v>-2.0646798522093492E+63</v>
      </c>
      <c r="DIG11" s="163">
        <f t="shared" si="50"/>
        <v>-9.6211775744126174E+99</v>
      </c>
      <c r="DIH11" s="163">
        <f t="shared" si="50"/>
        <v>-7.5442582584915092E+57</v>
      </c>
      <c r="DII11" s="163">
        <f t="shared" si="50"/>
        <v>-3.8808594421604117E+53</v>
      </c>
      <c r="DIJ11" s="163">
        <f t="shared" si="50"/>
        <v>-4.5875643487113763E+61</v>
      </c>
      <c r="DIK11" s="163">
        <f t="shared" si="50"/>
        <v>-262.13611464168196</v>
      </c>
      <c r="DIL11" s="163">
        <f t="shared" si="50"/>
        <v>-1.1563851574504993</v>
      </c>
      <c r="DIM11" s="163">
        <f t="shared" si="50"/>
        <v>-0.93373195840198775</v>
      </c>
      <c r="DIN11" s="163">
        <f t="shared" si="50"/>
        <v>-0.71191459358176268</v>
      </c>
      <c r="DIO11" s="163">
        <f t="shared" si="50"/>
        <v>-0.62893152634310567</v>
      </c>
      <c r="DIP11" s="163">
        <f t="shared" si="50"/>
        <v>-0.88332765791775547</v>
      </c>
      <c r="DIQ11" s="163">
        <f t="shared" si="50"/>
        <v>-1</v>
      </c>
      <c r="DIR11" s="163">
        <f t="shared" si="50"/>
        <v>-1</v>
      </c>
      <c r="DIS11" s="163">
        <f t="shared" si="50"/>
        <v>-1</v>
      </c>
      <c r="DIT11" s="163">
        <f t="shared" si="50"/>
        <v>-1</v>
      </c>
      <c r="DIU11" s="163">
        <f t="shared" si="50"/>
        <v>-1</v>
      </c>
      <c r="DIV11" s="163">
        <f t="shared" si="50"/>
        <v>-1.0038147562882012</v>
      </c>
      <c r="DIW11" s="163">
        <f t="shared" si="50"/>
        <v>-1.3202530763591702E+64</v>
      </c>
      <c r="DIX11" s="163">
        <f t="shared" si="50"/>
        <v>1.451857840129866E+101</v>
      </c>
      <c r="DIY11" s="163">
        <f t="shared" si="50"/>
        <v>2.618757524821958E+58</v>
      </c>
      <c r="DIZ11" s="163">
        <f t="shared" si="50"/>
        <v>1.0458607285912462E+54</v>
      </c>
      <c r="DJA11" s="163">
        <f t="shared" si="50"/>
        <v>3.9170640902634731E+62</v>
      </c>
      <c r="DJB11" s="163">
        <f t="shared" si="50"/>
        <v>261.13611464168196</v>
      </c>
      <c r="DJC11" s="163">
        <f t="shared" si="50"/>
        <v>0.1563851574504993</v>
      </c>
      <c r="DJD11" s="163">
        <f t="shared" si="50"/>
        <v>-6.6268041598012251E-2</v>
      </c>
      <c r="DJE11" s="163">
        <f t="shared" si="50"/>
        <v>-0.28808540641823732</v>
      </c>
      <c r="DJF11" s="163">
        <f t="shared" si="50"/>
        <v>-0.37106847365689433</v>
      </c>
      <c r="DJG11" s="163">
        <f t="shared" si="50"/>
        <v>-0.11327675548478225</v>
      </c>
      <c r="DJH11" s="163">
        <f t="shared" si="50"/>
        <v>-1</v>
      </c>
      <c r="DJI11" s="163">
        <f t="shared" si="50"/>
        <v>-1</v>
      </c>
      <c r="DJJ11" s="163">
        <f t="shared" si="50"/>
        <v>-1</v>
      </c>
      <c r="DJK11" s="163">
        <f t="shared" si="50"/>
        <v>-1</v>
      </c>
      <c r="DJL11" s="163">
        <f t="shared" si="50"/>
        <v>-1</v>
      </c>
      <c r="DJM11" s="163">
        <f t="shared" ref="DJM11:DLX11" si="51">(DIV11-DIK11)/DIK11</f>
        <v>-0.99617063540573059</v>
      </c>
      <c r="DJN11" s="163">
        <f t="shared" si="51"/>
        <v>1.1417070409913883E+64</v>
      </c>
      <c r="DJO11" s="163">
        <f t="shared" si="51"/>
        <v>-1.5548978773465266E+101</v>
      </c>
      <c r="DJP11" s="163">
        <f t="shared" si="51"/>
        <v>-3.6784714745718952E+58</v>
      </c>
      <c r="DJQ11" s="163">
        <f t="shared" si="51"/>
        <v>-1.6629166845433188E+54</v>
      </c>
      <c r="DJR11" s="163">
        <f t="shared" si="51"/>
        <v>-4.4344406689325939E+62</v>
      </c>
      <c r="DJS11" s="163">
        <f t="shared" si="51"/>
        <v>-262.13611464168196</v>
      </c>
      <c r="DJT11" s="163">
        <f t="shared" si="51"/>
        <v>-1.1563851574504993</v>
      </c>
      <c r="DJU11" s="163">
        <f t="shared" si="51"/>
        <v>-0.93373195840198775</v>
      </c>
      <c r="DJV11" s="163">
        <f t="shared" si="51"/>
        <v>-0.71191459358176268</v>
      </c>
      <c r="DJW11" s="163">
        <f t="shared" si="51"/>
        <v>-0.62893152634310567</v>
      </c>
      <c r="DJX11" s="163">
        <f t="shared" si="51"/>
        <v>-0.88715372555027494</v>
      </c>
      <c r="DJY11" s="163">
        <f t="shared" si="51"/>
        <v>-1</v>
      </c>
      <c r="DJZ11" s="163">
        <f t="shared" si="51"/>
        <v>-1</v>
      </c>
      <c r="DKA11" s="163">
        <f t="shared" si="51"/>
        <v>-1</v>
      </c>
      <c r="DKB11" s="163">
        <f t="shared" si="51"/>
        <v>-1</v>
      </c>
      <c r="DKC11" s="163">
        <f t="shared" si="51"/>
        <v>-1</v>
      </c>
      <c r="DKD11" s="163">
        <f t="shared" si="51"/>
        <v>-1.0038147562882012</v>
      </c>
      <c r="DKE11" s="163">
        <f t="shared" si="51"/>
        <v>7.3006099786213633E+64</v>
      </c>
      <c r="DKF11" s="163">
        <f t="shared" si="51"/>
        <v>2.3463766845241536E+102</v>
      </c>
      <c r="DKG11" s="163">
        <f t="shared" si="51"/>
        <v>1.2768683843816633E+59</v>
      </c>
      <c r="DKH11" s="163">
        <f t="shared" si="51"/>
        <v>4.4814280991193073E+54</v>
      </c>
      <c r="DKI11" s="163">
        <f t="shared" si="51"/>
        <v>3.9146960468234127E+63</v>
      </c>
      <c r="DKJ11" s="163">
        <f t="shared" si="51"/>
        <v>261.13611464168196</v>
      </c>
      <c r="DKK11" s="163">
        <f t="shared" si="51"/>
        <v>0.1563851574504993</v>
      </c>
      <c r="DKL11" s="163">
        <f t="shared" si="51"/>
        <v>-6.6268041598012251E-2</v>
      </c>
      <c r="DKM11" s="163">
        <f t="shared" si="51"/>
        <v>-0.28808540641823732</v>
      </c>
      <c r="DKN11" s="163">
        <f t="shared" si="51"/>
        <v>-0.37106847365689433</v>
      </c>
      <c r="DKO11" s="163">
        <f t="shared" si="51"/>
        <v>-0.10943598012307813</v>
      </c>
      <c r="DKP11" s="163">
        <f t="shared" si="51"/>
        <v>-1</v>
      </c>
      <c r="DKQ11" s="163">
        <f t="shared" si="51"/>
        <v>-1</v>
      </c>
      <c r="DKR11" s="163">
        <f t="shared" si="51"/>
        <v>-1</v>
      </c>
      <c r="DKS11" s="163">
        <f t="shared" si="51"/>
        <v>-1</v>
      </c>
      <c r="DKT11" s="163">
        <f t="shared" si="51"/>
        <v>-1</v>
      </c>
      <c r="DKU11" s="163">
        <f t="shared" si="51"/>
        <v>-0.99617063540573059</v>
      </c>
      <c r="DKV11" s="163">
        <f t="shared" si="51"/>
        <v>-6.3133030820951853E+64</v>
      </c>
      <c r="DKW11" s="163">
        <f t="shared" si="51"/>
        <v>-2.5129017630924849E+102</v>
      </c>
      <c r="DKX11" s="163">
        <f t="shared" si="51"/>
        <v>-1.793569616205678E+59</v>
      </c>
      <c r="DKY11" s="163">
        <f t="shared" si="51"/>
        <v>-7.1254626480188883E+54</v>
      </c>
      <c r="DKZ11" s="163">
        <f t="shared" si="51"/>
        <v>-4.4126467984962175E+63</v>
      </c>
      <c r="DLA11" s="163">
        <f t="shared" si="51"/>
        <v>-262.13611464168196</v>
      </c>
      <c r="DLB11" s="163">
        <f t="shared" si="51"/>
        <v>-1.1563851574504993</v>
      </c>
      <c r="DLC11" s="163">
        <f t="shared" si="51"/>
        <v>-0.93373195840198775</v>
      </c>
      <c r="DLD11" s="163">
        <f t="shared" si="51"/>
        <v>-0.71191459358176268</v>
      </c>
      <c r="DLE11" s="163">
        <f t="shared" si="51"/>
        <v>-0.62893152634310567</v>
      </c>
      <c r="DLF11" s="163">
        <f t="shared" si="51"/>
        <v>-0.89097990496997792</v>
      </c>
      <c r="DLG11" s="163">
        <f t="shared" si="51"/>
        <v>-1</v>
      </c>
      <c r="DLH11" s="163">
        <f t="shared" si="51"/>
        <v>-1</v>
      </c>
      <c r="DLI11" s="163">
        <f t="shared" si="51"/>
        <v>-1</v>
      </c>
      <c r="DLJ11" s="163">
        <f t="shared" si="51"/>
        <v>-1</v>
      </c>
      <c r="DLK11" s="163">
        <f t="shared" si="51"/>
        <v>-1</v>
      </c>
      <c r="DLL11" s="163">
        <f t="shared" si="51"/>
        <v>-1.0038147562882012</v>
      </c>
      <c r="DLM11" s="163">
        <f t="shared" si="51"/>
        <v>-4.037021917564996E+65</v>
      </c>
      <c r="DLN11" s="163">
        <f t="shared" si="51"/>
        <v>3.792026597580727E+103</v>
      </c>
      <c r="DLO11" s="163">
        <f t="shared" si="51"/>
        <v>6.2258260093946074E+59</v>
      </c>
      <c r="DLP11" s="163">
        <f t="shared" si="51"/>
        <v>1.9202554660052834E+55</v>
      </c>
      <c r="DLQ11" s="163">
        <f t="shared" si="51"/>
        <v>4.0321718629773279E+64</v>
      </c>
      <c r="DLR11" s="163">
        <f t="shared" si="51"/>
        <v>261.13611464168196</v>
      </c>
      <c r="DLS11" s="163">
        <f t="shared" si="51"/>
        <v>0.1563851574504993</v>
      </c>
      <c r="DLT11" s="163">
        <f t="shared" si="51"/>
        <v>-6.6268041598012251E-2</v>
      </c>
      <c r="DLU11" s="163">
        <f t="shared" si="51"/>
        <v>-0.28808540641823732</v>
      </c>
      <c r="DLV11" s="163">
        <f t="shared" si="51"/>
        <v>-0.37106847365689433</v>
      </c>
      <c r="DLW11" s="163">
        <f t="shared" si="51"/>
        <v>-0.10559509254447107</v>
      </c>
      <c r="DLX11" s="163">
        <f t="shared" si="51"/>
        <v>-1</v>
      </c>
      <c r="DLY11" s="163">
        <f t="shared" ref="DLY11:DOJ11" si="52">(DLH11-DKW11)/DKW11</f>
        <v>-1</v>
      </c>
      <c r="DLZ11" s="163">
        <f t="shared" si="52"/>
        <v>-1</v>
      </c>
      <c r="DMA11" s="163">
        <f t="shared" si="52"/>
        <v>-1</v>
      </c>
      <c r="DMB11" s="163">
        <f t="shared" si="52"/>
        <v>-1</v>
      </c>
      <c r="DMC11" s="163">
        <f t="shared" si="52"/>
        <v>-0.99617063540573059</v>
      </c>
      <c r="DMD11" s="163">
        <f t="shared" si="52"/>
        <v>3.4910703337506357E+65</v>
      </c>
      <c r="DME11" s="163">
        <f t="shared" si="52"/>
        <v>-4.061151129570949E+103</v>
      </c>
      <c r="DMF11" s="163">
        <f t="shared" si="52"/>
        <v>-8.7451866635735402E+59</v>
      </c>
      <c r="DMG11" s="163">
        <f t="shared" si="52"/>
        <v>-3.0532027503383768E+55</v>
      </c>
      <c r="DMH11" s="163">
        <f t="shared" si="52"/>
        <v>-4.5255474792253529E+64</v>
      </c>
      <c r="DMI11" s="163">
        <f t="shared" si="52"/>
        <v>-262.13611464168196</v>
      </c>
      <c r="DMJ11" s="163">
        <f t="shared" si="52"/>
        <v>-1.1563851574504993</v>
      </c>
      <c r="DMK11" s="163">
        <f t="shared" si="52"/>
        <v>-0.93373195840198775</v>
      </c>
      <c r="DML11" s="163">
        <f t="shared" si="52"/>
        <v>-0.71191459358176268</v>
      </c>
      <c r="DMM11" s="163">
        <f t="shared" si="52"/>
        <v>-0.62893152634310567</v>
      </c>
      <c r="DMN11" s="163">
        <f t="shared" si="52"/>
        <v>-0.89480619618013058</v>
      </c>
      <c r="DMO11" s="163">
        <f t="shared" si="52"/>
        <v>-1</v>
      </c>
      <c r="DMP11" s="163">
        <f t="shared" si="52"/>
        <v>-1</v>
      </c>
      <c r="DMQ11" s="163">
        <f t="shared" si="52"/>
        <v>-1</v>
      </c>
      <c r="DMR11" s="163">
        <f t="shared" si="52"/>
        <v>-1</v>
      </c>
      <c r="DMS11" s="163">
        <f t="shared" si="52"/>
        <v>-1</v>
      </c>
      <c r="DMT11" s="163">
        <f t="shared" si="52"/>
        <v>-1.0038147562882012</v>
      </c>
      <c r="DMU11" s="163">
        <f t="shared" si="52"/>
        <v>2.2323540102299456E+66</v>
      </c>
      <c r="DMV11" s="163">
        <f t="shared" si="52"/>
        <v>6.1283705261825113E+104</v>
      </c>
      <c r="DMW11" s="163">
        <f t="shared" si="52"/>
        <v>3.0356229329011663E+60</v>
      </c>
      <c r="DMX11" s="163">
        <f t="shared" si="52"/>
        <v>8.2281383817087561E+55</v>
      </c>
      <c r="DMY11" s="163">
        <f t="shared" si="52"/>
        <v>4.2857554931536536E+65</v>
      </c>
      <c r="DMZ11" s="163">
        <f t="shared" si="52"/>
        <v>261.13611464168196</v>
      </c>
      <c r="DNA11" s="163">
        <f t="shared" si="52"/>
        <v>0.1563851574504993</v>
      </c>
      <c r="DNB11" s="163">
        <f t="shared" si="52"/>
        <v>-6.6268041598012251E-2</v>
      </c>
      <c r="DNC11" s="163">
        <f t="shared" si="52"/>
        <v>-0.28808540641823732</v>
      </c>
      <c r="DND11" s="163">
        <f t="shared" si="52"/>
        <v>-0.37106847365689433</v>
      </c>
      <c r="DNE11" s="163">
        <f t="shared" si="52"/>
        <v>-0.10175409274568234</v>
      </c>
      <c r="DNF11" s="163">
        <f t="shared" si="52"/>
        <v>-1</v>
      </c>
      <c r="DNG11" s="163">
        <f t="shared" si="52"/>
        <v>-1</v>
      </c>
      <c r="DNH11" s="163">
        <f t="shared" si="52"/>
        <v>-1</v>
      </c>
      <c r="DNI11" s="163">
        <f t="shared" si="52"/>
        <v>-1</v>
      </c>
      <c r="DNJ11" s="163">
        <f t="shared" si="52"/>
        <v>-1</v>
      </c>
      <c r="DNK11" s="163">
        <f t="shared" si="52"/>
        <v>-0.99617063540573059</v>
      </c>
      <c r="DNL11" s="163">
        <f t="shared" si="52"/>
        <v>-1.9304588923915731E+66</v>
      </c>
      <c r="DNM11" s="163">
        <f t="shared" si="52"/>
        <v>-6.5633081004004163E+104</v>
      </c>
      <c r="DNN11" s="163">
        <f t="shared" si="52"/>
        <v>-4.2640268373042249E+60</v>
      </c>
      <c r="DNO11" s="163">
        <f t="shared" si="52"/>
        <v>-1.3082725284183002E+56</v>
      </c>
      <c r="DNP11" s="163">
        <f t="shared" si="52"/>
        <v>-4.7895907644015709E+65</v>
      </c>
      <c r="DNQ11" s="163">
        <f t="shared" si="52"/>
        <v>-262.13611464168196</v>
      </c>
      <c r="DNR11" s="163">
        <f t="shared" si="52"/>
        <v>-1.1563851574504993</v>
      </c>
      <c r="DNS11" s="163">
        <f t="shared" si="52"/>
        <v>-0.93373195840198775</v>
      </c>
      <c r="DNT11" s="163">
        <f t="shared" si="52"/>
        <v>-0.71191459358176268</v>
      </c>
      <c r="DNU11" s="163">
        <f t="shared" si="52"/>
        <v>-0.62893152634310567</v>
      </c>
      <c r="DNV11" s="163">
        <f t="shared" si="52"/>
        <v>-0.89863259918399907</v>
      </c>
      <c r="DNW11" s="163">
        <f t="shared" si="52"/>
        <v>-1</v>
      </c>
      <c r="DNX11" s="163">
        <f t="shared" si="52"/>
        <v>-1</v>
      </c>
      <c r="DNY11" s="163">
        <f t="shared" si="52"/>
        <v>-1</v>
      </c>
      <c r="DNZ11" s="163">
        <f t="shared" si="52"/>
        <v>-1</v>
      </c>
      <c r="DOA11" s="163">
        <f t="shared" si="52"/>
        <v>-1</v>
      </c>
      <c r="DOB11" s="163">
        <f t="shared" si="52"/>
        <v>-1.0038147562882012</v>
      </c>
      <c r="DOC11" s="163">
        <f t="shared" si="52"/>
        <v>-1.2344259032399687E+67</v>
      </c>
      <c r="DOD11" s="163">
        <f t="shared" si="52"/>
        <v>9.904182984935662E+105</v>
      </c>
      <c r="DOE11" s="163">
        <f t="shared" si="52"/>
        <v>1.4801259426219548E+61</v>
      </c>
      <c r="DOF11" s="163">
        <f t="shared" si="52"/>
        <v>3.5256903275161678E+56</v>
      </c>
      <c r="DOG11" s="163">
        <f t="shared" si="52"/>
        <v>4.7070251772303327E+66</v>
      </c>
      <c r="DOH11" s="163">
        <f t="shared" si="52"/>
        <v>261.13611464168196</v>
      </c>
      <c r="DOI11" s="163">
        <f t="shared" si="52"/>
        <v>0.1563851574504993</v>
      </c>
      <c r="DOJ11" s="163">
        <f t="shared" si="52"/>
        <v>-6.6268041598012251E-2</v>
      </c>
      <c r="DOK11" s="163">
        <f t="shared" ref="DOK11:DQV11" si="53">(DNT11-DNI11)/DNI11</f>
        <v>-0.28808540641823732</v>
      </c>
      <c r="DOL11" s="163">
        <f t="shared" si="53"/>
        <v>-0.37106847365689433</v>
      </c>
      <c r="DOM11" s="163">
        <f t="shared" si="53"/>
        <v>-9.7912980723433213E-2</v>
      </c>
      <c r="DON11" s="163">
        <f t="shared" si="53"/>
        <v>-1</v>
      </c>
      <c r="DOO11" s="163">
        <f t="shared" si="53"/>
        <v>-1</v>
      </c>
      <c r="DOP11" s="163">
        <f t="shared" si="53"/>
        <v>-1</v>
      </c>
      <c r="DOQ11" s="163">
        <f t="shared" si="53"/>
        <v>-1</v>
      </c>
      <c r="DOR11" s="163">
        <f t="shared" si="53"/>
        <v>-1</v>
      </c>
      <c r="DOS11" s="163">
        <f t="shared" si="53"/>
        <v>-0.99617063540573059</v>
      </c>
      <c r="DOT11" s="163">
        <f t="shared" si="53"/>
        <v>1.067486810330156E+67</v>
      </c>
      <c r="DOU11" s="163">
        <f t="shared" si="53"/>
        <v>-1.0607094354878812E+106</v>
      </c>
      <c r="DOV11" s="163">
        <f t="shared" si="53"/>
        <v>-2.0790779623932008E+61</v>
      </c>
      <c r="DOW11" s="163">
        <f t="shared" si="53"/>
        <v>-5.6058413036092129E+56</v>
      </c>
      <c r="DOX11" s="163">
        <f t="shared" si="53"/>
        <v>-5.2379862265229798E+66</v>
      </c>
      <c r="DOY11" s="163">
        <f t="shared" si="53"/>
        <v>-262.13611464168196</v>
      </c>
      <c r="DOZ11" s="163">
        <f t="shared" si="53"/>
        <v>-1.1563851574504993</v>
      </c>
      <c r="DPA11" s="163">
        <f t="shared" si="53"/>
        <v>-0.93373195840198775</v>
      </c>
      <c r="DPB11" s="163">
        <f t="shared" si="53"/>
        <v>-0.71191459358176268</v>
      </c>
      <c r="DPC11" s="163">
        <f t="shared" si="53"/>
        <v>-0.62893152634310567</v>
      </c>
      <c r="DPD11" s="163">
        <f t="shared" si="53"/>
        <v>-0.90245911398484979</v>
      </c>
      <c r="DPE11" s="163">
        <f t="shared" si="53"/>
        <v>-1</v>
      </c>
      <c r="DPF11" s="163">
        <f t="shared" si="53"/>
        <v>-1</v>
      </c>
      <c r="DPG11" s="163">
        <f t="shared" si="53"/>
        <v>-1</v>
      </c>
      <c r="DPH11" s="163">
        <f t="shared" si="53"/>
        <v>-1</v>
      </c>
      <c r="DPI11" s="163">
        <f t="shared" si="53"/>
        <v>-1</v>
      </c>
      <c r="DPJ11" s="163">
        <f t="shared" si="53"/>
        <v>-1.0038147562882012</v>
      </c>
      <c r="DPK11" s="163">
        <f t="shared" si="53"/>
        <v>6.826011034122904E+67</v>
      </c>
      <c r="DPL11" s="163">
        <f t="shared" si="53"/>
        <v>1.6006349514932667E+107</v>
      </c>
      <c r="DPM11" s="163">
        <f t="shared" si="53"/>
        <v>7.2168805363741054E+61</v>
      </c>
      <c r="DPN11" s="163">
        <f t="shared" si="53"/>
        <v>1.510729609649515E+57</v>
      </c>
      <c r="DPO11" s="163">
        <f t="shared" si="53"/>
        <v>5.3496341218722481E+67</v>
      </c>
      <c r="DPP11" s="163">
        <f t="shared" si="53"/>
        <v>261.13611464168196</v>
      </c>
      <c r="DPQ11" s="163">
        <f t="shared" si="53"/>
        <v>0.1563851574504993</v>
      </c>
      <c r="DPR11" s="163">
        <f t="shared" si="53"/>
        <v>-6.6268041598012251E-2</v>
      </c>
      <c r="DPS11" s="163">
        <f t="shared" si="53"/>
        <v>-0.28808540641823732</v>
      </c>
      <c r="DPT11" s="163">
        <f t="shared" si="53"/>
        <v>-0.37106847365689433</v>
      </c>
      <c r="DPU11" s="163">
        <f t="shared" si="53"/>
        <v>-9.4071756474444768E-2</v>
      </c>
      <c r="DPV11" s="163">
        <f t="shared" si="53"/>
        <v>-1</v>
      </c>
      <c r="DPW11" s="163">
        <f t="shared" si="53"/>
        <v>-1</v>
      </c>
      <c r="DPX11" s="163">
        <f t="shared" si="53"/>
        <v>-1</v>
      </c>
      <c r="DPY11" s="163">
        <f t="shared" si="53"/>
        <v>-1</v>
      </c>
      <c r="DPZ11" s="163">
        <f t="shared" si="53"/>
        <v>-1</v>
      </c>
      <c r="DQA11" s="163">
        <f t="shared" si="53"/>
        <v>-0.99617063540573059</v>
      </c>
      <c r="DQB11" s="163">
        <f t="shared" si="53"/>
        <v>-5.9028871048226866E+67</v>
      </c>
      <c r="DQC11" s="163">
        <f t="shared" si="53"/>
        <v>-1.7142338731049042E+107</v>
      </c>
      <c r="DQD11" s="163">
        <f t="shared" si="53"/>
        <v>-1.0137284165035527E+62</v>
      </c>
      <c r="DQE11" s="163">
        <f t="shared" si="53"/>
        <v>-2.4020573724990142E+57</v>
      </c>
      <c r="DQF11" s="163">
        <f t="shared" si="53"/>
        <v>-5.9278409835662161E+67</v>
      </c>
      <c r="DQG11" s="163">
        <f t="shared" si="53"/>
        <v>-262.13611464168196</v>
      </c>
      <c r="DQH11" s="163">
        <f t="shared" si="53"/>
        <v>-1.1563851574504993</v>
      </c>
      <c r="DQI11" s="163">
        <f t="shared" si="53"/>
        <v>-0.93373195840198775</v>
      </c>
      <c r="DQJ11" s="163">
        <f t="shared" si="53"/>
        <v>-0.71191459358176268</v>
      </c>
      <c r="DQK11" s="163">
        <f t="shared" si="53"/>
        <v>-0.62893152634310567</v>
      </c>
      <c r="DQL11" s="163">
        <f t="shared" si="53"/>
        <v>-0.90628574058594913</v>
      </c>
      <c r="DQM11" s="163">
        <f t="shared" si="53"/>
        <v>-1</v>
      </c>
      <c r="DQN11" s="163">
        <f t="shared" si="53"/>
        <v>-1</v>
      </c>
      <c r="DQO11" s="163">
        <f t="shared" si="53"/>
        <v>-1</v>
      </c>
      <c r="DQP11" s="163">
        <f t="shared" si="53"/>
        <v>-1</v>
      </c>
      <c r="DQQ11" s="163">
        <f t="shared" si="53"/>
        <v>-1</v>
      </c>
      <c r="DQR11" s="163">
        <f t="shared" si="53"/>
        <v>-1.0038147562882012</v>
      </c>
      <c r="DQS11" s="163">
        <f t="shared" si="53"/>
        <v>-3.7745827040466622E+68</v>
      </c>
      <c r="DQT11" s="163">
        <f t="shared" si="53"/>
        <v>2.5868183694088881E+108</v>
      </c>
      <c r="DQU11" s="163">
        <f t="shared" si="53"/>
        <v>3.5188468208342344E+62</v>
      </c>
      <c r="DQV11" s="163">
        <f t="shared" si="53"/>
        <v>6.4733534186470892E+57</v>
      </c>
      <c r="DQW11" s="163">
        <f t="shared" ref="DQW11:DTH11" si="54">(DQF11-DPU11)/DPU11</f>
        <v>6.3014035303747671E+68</v>
      </c>
      <c r="DQX11" s="163">
        <f t="shared" si="54"/>
        <v>261.13611464168196</v>
      </c>
      <c r="DQY11" s="163">
        <f t="shared" si="54"/>
        <v>0.1563851574504993</v>
      </c>
      <c r="DQZ11" s="163">
        <f t="shared" si="54"/>
        <v>-6.6268041598012251E-2</v>
      </c>
      <c r="DRA11" s="163">
        <f t="shared" si="54"/>
        <v>-0.28808540641823732</v>
      </c>
      <c r="DRB11" s="163">
        <f t="shared" si="54"/>
        <v>-0.37106847365689433</v>
      </c>
      <c r="DRC11" s="163">
        <f t="shared" si="54"/>
        <v>-9.0230419995438044E-2</v>
      </c>
      <c r="DRD11" s="163">
        <f t="shared" si="54"/>
        <v>-1</v>
      </c>
      <c r="DRE11" s="163">
        <f t="shared" si="54"/>
        <v>-1</v>
      </c>
      <c r="DRF11" s="163">
        <f t="shared" si="54"/>
        <v>-1</v>
      </c>
      <c r="DRG11" s="163">
        <f t="shared" si="54"/>
        <v>-1</v>
      </c>
      <c r="DRH11" s="163">
        <f t="shared" si="54"/>
        <v>-1</v>
      </c>
      <c r="DRI11" s="163">
        <f t="shared" si="54"/>
        <v>-0.99617063540573059</v>
      </c>
      <c r="DRJ11" s="163">
        <f t="shared" si="54"/>
        <v>3.2641224074239627E+68</v>
      </c>
      <c r="DRK11" s="163">
        <f t="shared" si="54"/>
        <v>-2.7704078736214982E+108</v>
      </c>
      <c r="DRL11" s="163">
        <f t="shared" si="54"/>
        <v>-4.9427934931496785E+62</v>
      </c>
      <c r="DRM11" s="163">
        <f t="shared" si="54"/>
        <v>-1.0292620337043865E+58</v>
      </c>
      <c r="DRN11" s="163">
        <f t="shared" si="54"/>
        <v>-6.9529986495215774E+68</v>
      </c>
      <c r="DRO11" s="163">
        <f t="shared" si="54"/>
        <v>-262.13611464168196</v>
      </c>
      <c r="DRP11" s="163">
        <f t="shared" si="54"/>
        <v>-1.1563851574504993</v>
      </c>
      <c r="DRQ11" s="163">
        <f t="shared" si="54"/>
        <v>-0.93373195840198775</v>
      </c>
      <c r="DRR11" s="163">
        <f t="shared" si="54"/>
        <v>-0.71191459358176268</v>
      </c>
      <c r="DRS11" s="163">
        <f t="shared" si="54"/>
        <v>-0.62893152634310567</v>
      </c>
      <c r="DRT11" s="163">
        <f t="shared" si="54"/>
        <v>-0.91011247899056358</v>
      </c>
      <c r="DRU11" s="163">
        <f t="shared" si="54"/>
        <v>-1</v>
      </c>
      <c r="DRV11" s="163">
        <f t="shared" si="54"/>
        <v>-1</v>
      </c>
      <c r="DRW11" s="163">
        <f t="shared" si="54"/>
        <v>-1</v>
      </c>
      <c r="DRX11" s="163">
        <f t="shared" si="54"/>
        <v>-1</v>
      </c>
      <c r="DRY11" s="163">
        <f t="shared" si="54"/>
        <v>-1</v>
      </c>
      <c r="DRZ11" s="163">
        <f t="shared" si="54"/>
        <v>-1.0038147562882012</v>
      </c>
      <c r="DSA11" s="163">
        <f t="shared" si="54"/>
        <v>2.0872328682836527E+69</v>
      </c>
      <c r="DSB11" s="163">
        <f t="shared" si="54"/>
        <v>4.1806092451426819E+109</v>
      </c>
      <c r="DSC11" s="163">
        <f t="shared" si="54"/>
        <v>1.7157389381862049E+63</v>
      </c>
      <c r="DSD11" s="163">
        <f t="shared" si="54"/>
        <v>2.773779253087628E+58</v>
      </c>
      <c r="DSE11" s="163">
        <f t="shared" si="54"/>
        <v>7.705825429908355E+69</v>
      </c>
      <c r="DSF11" s="163">
        <f t="shared" si="54"/>
        <v>261.13611464168196</v>
      </c>
      <c r="DSG11" s="163">
        <f t="shared" si="54"/>
        <v>0.1563851574504993</v>
      </c>
      <c r="DSH11" s="163">
        <f t="shared" si="54"/>
        <v>-6.6268041598012251E-2</v>
      </c>
      <c r="DSI11" s="163">
        <f t="shared" si="54"/>
        <v>-0.28808540641823732</v>
      </c>
      <c r="DSJ11" s="163">
        <f t="shared" si="54"/>
        <v>-0.37106847365689433</v>
      </c>
      <c r="DSK11" s="163">
        <f t="shared" si="54"/>
        <v>-8.6388971283133997E-2</v>
      </c>
      <c r="DSL11" s="163">
        <f t="shared" si="54"/>
        <v>-1</v>
      </c>
      <c r="DSM11" s="163">
        <f t="shared" si="54"/>
        <v>-1</v>
      </c>
      <c r="DSN11" s="163">
        <f t="shared" si="54"/>
        <v>-1</v>
      </c>
      <c r="DSO11" s="163">
        <f t="shared" si="54"/>
        <v>-1</v>
      </c>
      <c r="DSP11" s="163">
        <f t="shared" si="54"/>
        <v>-1</v>
      </c>
      <c r="DSQ11" s="163">
        <f t="shared" si="54"/>
        <v>-0.99617063540573059</v>
      </c>
      <c r="DSR11" s="163">
        <f t="shared" si="54"/>
        <v>-1.8049633851107257E+69</v>
      </c>
      <c r="DSS11" s="163">
        <f t="shared" si="54"/>
        <v>-4.4773119389610284E+109</v>
      </c>
      <c r="DST11" s="163">
        <f t="shared" si="54"/>
        <v>-2.4100347902043027E+63</v>
      </c>
      <c r="DSU11" s="163">
        <f t="shared" si="54"/>
        <v>-4.4103040425014847E+58</v>
      </c>
      <c r="DSV11" s="163">
        <f t="shared" si="54"/>
        <v>-8.4668934970050585E+69</v>
      </c>
      <c r="DSW11" s="163">
        <f t="shared" si="54"/>
        <v>-262.13611464168196</v>
      </c>
      <c r="DSX11" s="163">
        <f t="shared" si="54"/>
        <v>-1.1563851574504993</v>
      </c>
      <c r="DSY11" s="163">
        <f t="shared" si="54"/>
        <v>-0.93373195840198775</v>
      </c>
      <c r="DSZ11" s="163">
        <f t="shared" si="54"/>
        <v>-0.71191459358176268</v>
      </c>
      <c r="DTA11" s="163">
        <f t="shared" si="54"/>
        <v>-0.62893152634310567</v>
      </c>
      <c r="DTB11" s="163">
        <f t="shared" si="54"/>
        <v>-0.91393932920195953</v>
      </c>
      <c r="DTC11" s="163">
        <f t="shared" si="54"/>
        <v>-1</v>
      </c>
      <c r="DTD11" s="163">
        <f t="shared" si="54"/>
        <v>-1</v>
      </c>
      <c r="DTE11" s="163">
        <f t="shared" si="54"/>
        <v>-1</v>
      </c>
      <c r="DTF11" s="163">
        <f t="shared" si="54"/>
        <v>-1</v>
      </c>
      <c r="DTG11" s="163">
        <f t="shared" si="54"/>
        <v>-1</v>
      </c>
      <c r="DTH11" s="163">
        <f t="shared" si="54"/>
        <v>-1.0038147562882012</v>
      </c>
      <c r="DTI11" s="163">
        <f t="shared" ref="DTI11:DVT11" si="55">(DSR11-DSG11)/DSG11</f>
        <v>-1.1541781934657399E+70</v>
      </c>
      <c r="DTJ11" s="163">
        <f t="shared" si="55"/>
        <v>6.7563667659303942E+110</v>
      </c>
      <c r="DTK11" s="163">
        <f t="shared" si="55"/>
        <v>8.3656955073435986E+63</v>
      </c>
      <c r="DTL11" s="163">
        <f t="shared" si="55"/>
        <v>1.1885418340819327E+59</v>
      </c>
      <c r="DTM11" s="163">
        <f t="shared" si="55"/>
        <v>9.8008963079967568E+70</v>
      </c>
      <c r="DTN11" s="163">
        <f t="shared" si="55"/>
        <v>261.13611464168196</v>
      </c>
      <c r="DTO11" s="163">
        <f t="shared" si="55"/>
        <v>0.1563851574504993</v>
      </c>
      <c r="DTP11" s="163">
        <f t="shared" si="55"/>
        <v>-6.6268041598012251E-2</v>
      </c>
      <c r="DTQ11" s="163">
        <f t="shared" si="55"/>
        <v>-0.28808540641823732</v>
      </c>
      <c r="DTR11" s="163">
        <f t="shared" si="55"/>
        <v>-0.37106847365689433</v>
      </c>
      <c r="DTS11" s="163">
        <f t="shared" si="55"/>
        <v>-8.2547410334253682E-2</v>
      </c>
      <c r="DTT11" s="163">
        <f t="shared" si="55"/>
        <v>-1</v>
      </c>
      <c r="DTU11" s="163">
        <f t="shared" si="55"/>
        <v>-1</v>
      </c>
      <c r="DTV11" s="163">
        <f t="shared" si="55"/>
        <v>-1</v>
      </c>
      <c r="DTW11" s="163">
        <f t="shared" si="55"/>
        <v>-1</v>
      </c>
      <c r="DTX11" s="163">
        <f t="shared" si="55"/>
        <v>-1</v>
      </c>
      <c r="DTY11" s="163">
        <f t="shared" si="55"/>
        <v>-0.99617063540573059</v>
      </c>
      <c r="DTZ11" s="163">
        <f t="shared" si="55"/>
        <v>9.9809149748201093E+69</v>
      </c>
      <c r="DUA11" s="163">
        <f t="shared" si="55"/>
        <v>-7.2358739626877602E+110</v>
      </c>
      <c r="DUB11" s="163">
        <f t="shared" si="55"/>
        <v>-1.1750981905363634E+64</v>
      </c>
      <c r="DUC11" s="163">
        <f t="shared" si="55"/>
        <v>-1.889779386625212E+59</v>
      </c>
      <c r="DUD11" s="163">
        <f t="shared" si="55"/>
        <v>-1.0723793139042148E+71</v>
      </c>
      <c r="DUE11" s="163">
        <f t="shared" si="55"/>
        <v>-262.13611464168196</v>
      </c>
      <c r="DUF11" s="163">
        <f t="shared" si="55"/>
        <v>-1.1563851574504993</v>
      </c>
      <c r="DUG11" s="163">
        <f t="shared" si="55"/>
        <v>-0.93373195840198775</v>
      </c>
      <c r="DUH11" s="163">
        <f t="shared" si="55"/>
        <v>-0.71191459358176268</v>
      </c>
      <c r="DUI11" s="163">
        <f t="shared" si="55"/>
        <v>-0.62893152634310567</v>
      </c>
      <c r="DUJ11" s="163">
        <f t="shared" si="55"/>
        <v>-0.91776629122340392</v>
      </c>
      <c r="DUK11" s="163">
        <f t="shared" si="55"/>
        <v>-1</v>
      </c>
      <c r="DUL11" s="163">
        <f t="shared" si="55"/>
        <v>-1</v>
      </c>
      <c r="DUM11" s="163">
        <f t="shared" si="55"/>
        <v>-1</v>
      </c>
      <c r="DUN11" s="163">
        <f t="shared" si="55"/>
        <v>-1</v>
      </c>
      <c r="DUO11" s="163">
        <f t="shared" si="55"/>
        <v>-1</v>
      </c>
      <c r="DUP11" s="163">
        <f t="shared" si="55"/>
        <v>-1.0038147562882012</v>
      </c>
      <c r="DUQ11" s="163">
        <f t="shared" si="55"/>
        <v>6.3822648757311731E+70</v>
      </c>
      <c r="DUR11" s="163">
        <f t="shared" si="55"/>
        <v>1.0919100350937193E+112</v>
      </c>
      <c r="DUS11" s="163">
        <f t="shared" si="55"/>
        <v>4.0789924250115489E+64</v>
      </c>
      <c r="DUT11" s="163">
        <f t="shared" si="55"/>
        <v>5.0928050232922301E+59</v>
      </c>
      <c r="DUU11" s="163">
        <f t="shared" si="55"/>
        <v>1.2991071549814843E+72</v>
      </c>
      <c r="DUV11" s="163">
        <f t="shared" si="55"/>
        <v>261.13611464168196</v>
      </c>
      <c r="DUW11" s="163">
        <f t="shared" si="55"/>
        <v>0.1563851574504993</v>
      </c>
      <c r="DUX11" s="163">
        <f t="shared" si="55"/>
        <v>-6.6268041598012251E-2</v>
      </c>
      <c r="DUY11" s="163">
        <f t="shared" si="55"/>
        <v>-0.28808540641823732</v>
      </c>
      <c r="DUZ11" s="163">
        <f t="shared" si="55"/>
        <v>-0.37106847365689433</v>
      </c>
      <c r="DVA11" s="163">
        <f t="shared" si="55"/>
        <v>-7.8705737145517582E-2</v>
      </c>
      <c r="DVB11" s="163">
        <f t="shared" si="55"/>
        <v>-1</v>
      </c>
      <c r="DVC11" s="163">
        <f t="shared" si="55"/>
        <v>-1</v>
      </c>
      <c r="DVD11" s="163">
        <f t="shared" si="55"/>
        <v>-1</v>
      </c>
      <c r="DVE11" s="163">
        <f t="shared" si="55"/>
        <v>-1</v>
      </c>
      <c r="DVF11" s="163">
        <f t="shared" si="55"/>
        <v>-1</v>
      </c>
      <c r="DVG11" s="163">
        <f t="shared" si="55"/>
        <v>-0.99617063540573059</v>
      </c>
      <c r="DVH11" s="163">
        <f t="shared" si="55"/>
        <v>-5.5191514994902333E+70</v>
      </c>
      <c r="DVI11" s="163">
        <f t="shared" si="55"/>
        <v>-1.1694041585150855E+112</v>
      </c>
      <c r="DVJ11" s="163">
        <f t="shared" si="55"/>
        <v>-5.7296092281090181E+64</v>
      </c>
      <c r="DVK11" s="163">
        <f t="shared" si="55"/>
        <v>-8.0975508620216862E+59</v>
      </c>
      <c r="DVL11" s="163">
        <f t="shared" si="55"/>
        <v>-1.4155097734628541E+72</v>
      </c>
      <c r="DVM11" s="163">
        <f t="shared" si="55"/>
        <v>-262.13611464168196</v>
      </c>
      <c r="DVN11" s="163">
        <f t="shared" si="55"/>
        <v>-1.1563851574504993</v>
      </c>
      <c r="DVO11" s="163">
        <f t="shared" si="55"/>
        <v>-0.93373195840198775</v>
      </c>
      <c r="DVP11" s="163">
        <f t="shared" si="55"/>
        <v>-0.71191459358176268</v>
      </c>
      <c r="DVQ11" s="163">
        <f t="shared" si="55"/>
        <v>-0.62893152634310567</v>
      </c>
      <c r="DVR11" s="163">
        <f t="shared" si="55"/>
        <v>-0.92159336505816347</v>
      </c>
      <c r="DVS11" s="163">
        <f t="shared" si="55"/>
        <v>-1</v>
      </c>
      <c r="DVT11" s="163">
        <f t="shared" si="55"/>
        <v>-1</v>
      </c>
      <c r="DVU11" s="163">
        <f t="shared" ref="DVU11:DYF11" si="56">(DVD11-DUS11)/DUS11</f>
        <v>-1</v>
      </c>
      <c r="DVV11" s="163">
        <f t="shared" si="56"/>
        <v>-1</v>
      </c>
      <c r="DVW11" s="163">
        <f t="shared" si="56"/>
        <v>-1</v>
      </c>
      <c r="DVX11" s="163">
        <f t="shared" si="56"/>
        <v>-1.0038147562882012</v>
      </c>
      <c r="DVY11" s="163">
        <f t="shared" si="56"/>
        <v>-3.5292041709503117E+71</v>
      </c>
      <c r="DVZ11" s="163">
        <f t="shared" si="56"/>
        <v>1.7646577902645646E+113</v>
      </c>
      <c r="DWA11" s="163">
        <f t="shared" si="56"/>
        <v>1.9888578527267961E+65</v>
      </c>
      <c r="DWB11" s="163">
        <f t="shared" si="56"/>
        <v>2.1822255019996728E+60</v>
      </c>
      <c r="DWC11" s="163">
        <f t="shared" si="56"/>
        <v>1.7984835982740931E+73</v>
      </c>
      <c r="DWD11" s="163">
        <f t="shared" si="56"/>
        <v>261.13611464168196</v>
      </c>
      <c r="DWE11" s="163">
        <f t="shared" si="56"/>
        <v>0.1563851574504993</v>
      </c>
      <c r="DWF11" s="163">
        <f t="shared" si="56"/>
        <v>-6.6268041598012251E-2</v>
      </c>
      <c r="DWG11" s="163">
        <f t="shared" si="56"/>
        <v>-0.28808540641823732</v>
      </c>
      <c r="DWH11" s="163">
        <f t="shared" si="56"/>
        <v>-0.37106847365689433</v>
      </c>
      <c r="DWI11" s="163">
        <f t="shared" si="56"/>
        <v>-7.4863951713646446E-2</v>
      </c>
      <c r="DWJ11" s="163">
        <f t="shared" si="56"/>
        <v>-1</v>
      </c>
      <c r="DWK11" s="163">
        <f t="shared" si="56"/>
        <v>-1</v>
      </c>
      <c r="DWL11" s="163">
        <f t="shared" si="56"/>
        <v>-1</v>
      </c>
      <c r="DWM11" s="163">
        <f t="shared" si="56"/>
        <v>-1</v>
      </c>
      <c r="DWN11" s="163">
        <f t="shared" si="56"/>
        <v>-1</v>
      </c>
      <c r="DWO11" s="163">
        <f t="shared" si="56"/>
        <v>-0.99617063540573059</v>
      </c>
      <c r="DWP11" s="163">
        <f t="shared" si="56"/>
        <v>3.0519279395899581E+71</v>
      </c>
      <c r="DWQ11" s="163">
        <f t="shared" si="56"/>
        <v>-1.8898976032529124E+113</v>
      </c>
      <c r="DWR11" s="163">
        <f t="shared" si="56"/>
        <v>-2.793674790006082E+65</v>
      </c>
      <c r="DWS11" s="163">
        <f t="shared" si="56"/>
        <v>-3.4697346381856949E+60</v>
      </c>
      <c r="DWT11" s="163">
        <f t="shared" si="56"/>
        <v>-1.9514936483517191E+73</v>
      </c>
      <c r="DWU11" s="163">
        <f t="shared" si="56"/>
        <v>-262.13611464168196</v>
      </c>
      <c r="DWV11" s="163">
        <f t="shared" si="56"/>
        <v>-1.1563851574504993</v>
      </c>
      <c r="DWW11" s="163">
        <f t="shared" si="56"/>
        <v>-0.93373195840198775</v>
      </c>
      <c r="DWX11" s="163">
        <f t="shared" si="56"/>
        <v>-0.71191459358176268</v>
      </c>
      <c r="DWY11" s="163">
        <f t="shared" si="56"/>
        <v>-0.62893152634310567</v>
      </c>
      <c r="DWZ11" s="163">
        <f t="shared" si="56"/>
        <v>-0.92542055070950502</v>
      </c>
      <c r="DXA11" s="163">
        <f t="shared" si="56"/>
        <v>-1</v>
      </c>
      <c r="DXB11" s="163">
        <f t="shared" si="56"/>
        <v>-1</v>
      </c>
      <c r="DXC11" s="163">
        <f t="shared" si="56"/>
        <v>-1</v>
      </c>
      <c r="DXD11" s="163">
        <f t="shared" si="56"/>
        <v>-1</v>
      </c>
      <c r="DXE11" s="163">
        <f t="shared" si="56"/>
        <v>-1</v>
      </c>
      <c r="DXF11" s="163">
        <f t="shared" si="56"/>
        <v>-1.0038147562882012</v>
      </c>
      <c r="DXG11" s="163">
        <f t="shared" si="56"/>
        <v>1.9515457792444191E+72</v>
      </c>
      <c r="DXH11" s="163">
        <f t="shared" si="56"/>
        <v>2.8518989812875369E+114</v>
      </c>
      <c r="DXI11" s="163">
        <f t="shared" si="56"/>
        <v>9.6973839277032801E+65</v>
      </c>
      <c r="DXJ11" s="163">
        <f t="shared" si="56"/>
        <v>9.3506586641309731E+60</v>
      </c>
      <c r="DXK11" s="163">
        <f t="shared" si="56"/>
        <v>2.6067200617677178E+74</v>
      </c>
      <c r="DXL11" s="163">
        <f t="shared" si="56"/>
        <v>261.13611464168196</v>
      </c>
      <c r="DXM11" s="163">
        <f t="shared" si="56"/>
        <v>0.1563851574504993</v>
      </c>
      <c r="DXN11" s="163">
        <f t="shared" si="56"/>
        <v>-6.6268041598012251E-2</v>
      </c>
      <c r="DXO11" s="163">
        <f t="shared" si="56"/>
        <v>-0.28808540641823732</v>
      </c>
      <c r="DXP11" s="163">
        <f t="shared" si="56"/>
        <v>-0.37106847365689433</v>
      </c>
      <c r="DXQ11" s="163">
        <f t="shared" si="56"/>
        <v>-7.1022054035360868E-2</v>
      </c>
      <c r="DXR11" s="163">
        <f t="shared" si="56"/>
        <v>-1</v>
      </c>
      <c r="DXS11" s="163">
        <f t="shared" si="56"/>
        <v>-1</v>
      </c>
      <c r="DXT11" s="163">
        <f t="shared" si="56"/>
        <v>-1</v>
      </c>
      <c r="DXU11" s="163">
        <f t="shared" si="56"/>
        <v>-1</v>
      </c>
      <c r="DXV11" s="163">
        <f t="shared" si="56"/>
        <v>-1</v>
      </c>
      <c r="DXW11" s="163">
        <f t="shared" si="56"/>
        <v>-0.99617063540573059</v>
      </c>
      <c r="DXX11" s="163">
        <f t="shared" si="56"/>
        <v>-1.6876261050833817E+72</v>
      </c>
      <c r="DXY11" s="163">
        <f t="shared" si="56"/>
        <v>-3.0543015644107849E+114</v>
      </c>
      <c r="DXZ11" s="163">
        <f t="shared" si="56"/>
        <v>-1.3621555190931123E+66</v>
      </c>
      <c r="DYA11" s="163">
        <f t="shared" si="56"/>
        <v>-1.4867530521963116E+61</v>
      </c>
      <c r="DYB11" s="163">
        <f t="shared" si="56"/>
        <v>-2.8167950882106384E+74</v>
      </c>
      <c r="DYC11" s="163">
        <f t="shared" si="56"/>
        <v>-262.13611464168196</v>
      </c>
      <c r="DYD11" s="163">
        <f t="shared" si="56"/>
        <v>-1.1563851574504993</v>
      </c>
      <c r="DYE11" s="163">
        <f t="shared" si="56"/>
        <v>-0.93373195840198775</v>
      </c>
      <c r="DYF11" s="163">
        <f t="shared" si="56"/>
        <v>-0.71191459358176268</v>
      </c>
      <c r="DYG11" s="163">
        <f t="shared" ref="DYG11:EAR11" si="57">(DXP11-DXE11)/DXE11</f>
        <v>-0.62893152634310567</v>
      </c>
      <c r="DYH11" s="163">
        <f t="shared" si="57"/>
        <v>-0.92924784818069561</v>
      </c>
      <c r="DYI11" s="163">
        <f t="shared" si="57"/>
        <v>-1</v>
      </c>
      <c r="DYJ11" s="163">
        <f t="shared" si="57"/>
        <v>-1</v>
      </c>
      <c r="DYK11" s="163">
        <f t="shared" si="57"/>
        <v>-1</v>
      </c>
      <c r="DYL11" s="163">
        <f t="shared" si="57"/>
        <v>-1</v>
      </c>
      <c r="DYM11" s="163">
        <f t="shared" si="57"/>
        <v>-1</v>
      </c>
      <c r="DYN11" s="163">
        <f t="shared" si="57"/>
        <v>-1.0038147562882012</v>
      </c>
      <c r="DYO11" s="163">
        <f t="shared" si="57"/>
        <v>-1.079147236602404E+73</v>
      </c>
      <c r="DYP11" s="163">
        <f t="shared" si="57"/>
        <v>4.6090113586552718E+115</v>
      </c>
      <c r="DYQ11" s="163">
        <f t="shared" si="57"/>
        <v>4.7283044845234502E+66</v>
      </c>
      <c r="DYR11" s="163">
        <f t="shared" si="57"/>
        <v>4.0066811323104386E+61</v>
      </c>
      <c r="DYS11" s="163">
        <f t="shared" si="57"/>
        <v>3.9660850794433465E+75</v>
      </c>
      <c r="DYT11" s="163">
        <f t="shared" si="57"/>
        <v>261.13611464168196</v>
      </c>
      <c r="DYU11" s="163">
        <f t="shared" si="57"/>
        <v>0.1563851574504993</v>
      </c>
      <c r="DYV11" s="163">
        <f t="shared" si="57"/>
        <v>-6.6268041598012251E-2</v>
      </c>
      <c r="DYW11" s="163">
        <f t="shared" si="57"/>
        <v>-0.28808540641823732</v>
      </c>
      <c r="DYX11" s="163">
        <f t="shared" si="57"/>
        <v>-0.37106847365689433</v>
      </c>
      <c r="DYY11" s="163">
        <f t="shared" si="57"/>
        <v>-6.7180044107381237E-2</v>
      </c>
      <c r="DYZ11" s="163">
        <f t="shared" si="57"/>
        <v>-1</v>
      </c>
      <c r="DZA11" s="163">
        <f t="shared" si="57"/>
        <v>-1</v>
      </c>
      <c r="DZB11" s="163">
        <f t="shared" si="57"/>
        <v>-1</v>
      </c>
      <c r="DZC11" s="163">
        <f t="shared" si="57"/>
        <v>-1</v>
      </c>
      <c r="DZD11" s="163">
        <f t="shared" si="57"/>
        <v>-1</v>
      </c>
      <c r="DZE11" s="163">
        <f t="shared" si="57"/>
        <v>-0.99617063540573059</v>
      </c>
      <c r="DZF11" s="163">
        <f t="shared" si="57"/>
        <v>9.332074436008994E+72</v>
      </c>
      <c r="DZG11" s="163">
        <f t="shared" si="57"/>
        <v>-4.9361182480497393E+115</v>
      </c>
      <c r="DZH11" s="163">
        <f t="shared" si="57"/>
        <v>-6.6416737726003778E+66</v>
      </c>
      <c r="DZI11" s="163">
        <f t="shared" si="57"/>
        <v>-6.3706158214187598E+61</v>
      </c>
      <c r="DZJ11" s="163">
        <f t="shared" si="57"/>
        <v>-4.2680594711176845E+75</v>
      </c>
      <c r="DZK11" s="163">
        <f t="shared" si="57"/>
        <v>-262.13611464168196</v>
      </c>
      <c r="DZL11" s="163">
        <f t="shared" si="57"/>
        <v>-1.1563851574504993</v>
      </c>
      <c r="DZM11" s="163">
        <f t="shared" si="57"/>
        <v>-0.93373195840198775</v>
      </c>
      <c r="DZN11" s="163">
        <f t="shared" si="57"/>
        <v>-0.71191459358176268</v>
      </c>
      <c r="DZO11" s="163">
        <f t="shared" si="57"/>
        <v>-0.62893152634310567</v>
      </c>
      <c r="DZP11" s="163">
        <f t="shared" si="57"/>
        <v>-0.93307525747500231</v>
      </c>
      <c r="DZQ11" s="163">
        <f t="shared" si="57"/>
        <v>-1</v>
      </c>
      <c r="DZR11" s="163">
        <f t="shared" si="57"/>
        <v>-1</v>
      </c>
      <c r="DZS11" s="163">
        <f t="shared" si="57"/>
        <v>-1</v>
      </c>
      <c r="DZT11" s="163">
        <f t="shared" si="57"/>
        <v>-1</v>
      </c>
      <c r="DZU11" s="163">
        <f t="shared" si="57"/>
        <v>-1</v>
      </c>
      <c r="DZV11" s="163">
        <f t="shared" si="57"/>
        <v>-1.0038147562882012</v>
      </c>
      <c r="DZW11" s="163">
        <f t="shared" si="57"/>
        <v>5.9673658217614946E+73</v>
      </c>
      <c r="DZX11" s="163">
        <f t="shared" si="57"/>
        <v>7.4487160462544905E+116</v>
      </c>
      <c r="DZY11" s="163">
        <f t="shared" si="57"/>
        <v>2.3054530443510605E+67</v>
      </c>
      <c r="DZZ11" s="163">
        <f t="shared" si="57"/>
        <v>1.7168302547063867E+62</v>
      </c>
      <c r="EAA11" s="163">
        <f t="shared" si="57"/>
        <v>6.3531656280183096E+76</v>
      </c>
      <c r="EAB11" s="163">
        <f t="shared" si="57"/>
        <v>261.13611464168196</v>
      </c>
      <c r="EAC11" s="163">
        <f t="shared" si="57"/>
        <v>0.1563851574504993</v>
      </c>
      <c r="EAD11" s="163">
        <f t="shared" si="57"/>
        <v>-6.6268041598012251E-2</v>
      </c>
      <c r="EAE11" s="163">
        <f t="shared" si="57"/>
        <v>-0.28808540641823732</v>
      </c>
      <c r="EAF11" s="163">
        <f t="shared" si="57"/>
        <v>-0.37106847365689433</v>
      </c>
      <c r="EAG11" s="163">
        <f t="shared" si="57"/>
        <v>-6.333792192642794E-2</v>
      </c>
      <c r="EAH11" s="163">
        <f t="shared" si="57"/>
        <v>-1</v>
      </c>
      <c r="EAI11" s="163">
        <f t="shared" si="57"/>
        <v>-1</v>
      </c>
      <c r="EAJ11" s="163">
        <f t="shared" si="57"/>
        <v>-1</v>
      </c>
      <c r="EAK11" s="163">
        <f t="shared" si="57"/>
        <v>-1</v>
      </c>
      <c r="EAL11" s="163">
        <f t="shared" si="57"/>
        <v>-1</v>
      </c>
      <c r="EAM11" s="163">
        <f t="shared" si="57"/>
        <v>-0.99617063540573059</v>
      </c>
      <c r="EAN11" s="163">
        <f t="shared" si="57"/>
        <v>-5.1603618252225244E+73</v>
      </c>
      <c r="EAO11" s="163">
        <f t="shared" si="57"/>
        <v>-7.9773600755857273E+116</v>
      </c>
      <c r="EAP11" s="163">
        <f t="shared" si="57"/>
        <v>-3.2383843021842502E+67</v>
      </c>
      <c r="EAQ11" s="163">
        <f t="shared" si="57"/>
        <v>-2.7297570288594368E+62</v>
      </c>
      <c r="EAR11" s="163">
        <f t="shared" si="57"/>
        <v>-6.8088458858191453E+76</v>
      </c>
      <c r="EAS11" s="163">
        <f t="shared" ref="EAS11:EDD11" si="58">(EAB11-DZQ11)/DZQ11</f>
        <v>-262.13611464168196</v>
      </c>
      <c r="EAT11" s="163">
        <f t="shared" si="58"/>
        <v>-1.1563851574504993</v>
      </c>
      <c r="EAU11" s="163">
        <f t="shared" si="58"/>
        <v>-0.93373195840198775</v>
      </c>
      <c r="EAV11" s="163">
        <f t="shared" si="58"/>
        <v>-0.71191459358176268</v>
      </c>
      <c r="EAW11" s="163">
        <f t="shared" si="58"/>
        <v>-0.62893152634310567</v>
      </c>
      <c r="EAX11" s="163">
        <f t="shared" si="58"/>
        <v>-0.93690277859569215</v>
      </c>
      <c r="EAY11" s="163">
        <f t="shared" si="58"/>
        <v>-1</v>
      </c>
      <c r="EAZ11" s="163">
        <f t="shared" si="58"/>
        <v>-1</v>
      </c>
      <c r="EBA11" s="163">
        <f t="shared" si="58"/>
        <v>-1</v>
      </c>
      <c r="EBB11" s="163">
        <f t="shared" si="58"/>
        <v>-1</v>
      </c>
      <c r="EBC11" s="163">
        <f t="shared" si="58"/>
        <v>-1</v>
      </c>
      <c r="EBD11" s="163">
        <f t="shared" si="58"/>
        <v>-1.0038147562882012</v>
      </c>
      <c r="EBE11" s="163">
        <f t="shared" si="58"/>
        <v>-3.2997772354808911E+74</v>
      </c>
      <c r="EBF11" s="163">
        <f t="shared" si="58"/>
        <v>1.2038019961382129E+118</v>
      </c>
      <c r="EBG11" s="163">
        <f t="shared" si="58"/>
        <v>1.124105640215187E+68</v>
      </c>
      <c r="EBH11" s="163">
        <f t="shared" si="58"/>
        <v>7.3564779081272372E+62</v>
      </c>
      <c r="EBI11" s="163">
        <f t="shared" si="58"/>
        <v>1.0750030437891796E+78</v>
      </c>
      <c r="EBJ11" s="163">
        <f t="shared" si="58"/>
        <v>261.13611464168196</v>
      </c>
      <c r="EBK11" s="163">
        <f t="shared" si="58"/>
        <v>0.1563851574504993</v>
      </c>
      <c r="EBL11" s="163">
        <f t="shared" si="58"/>
        <v>-6.6268041598012251E-2</v>
      </c>
      <c r="EBM11" s="163">
        <f t="shared" si="58"/>
        <v>-0.28808540641823732</v>
      </c>
      <c r="EBN11" s="163">
        <f t="shared" si="58"/>
        <v>-0.37106847365689433</v>
      </c>
      <c r="EBO11" s="163">
        <f t="shared" si="58"/>
        <v>-5.9495687489221377E-2</v>
      </c>
      <c r="EBP11" s="163">
        <f t="shared" si="58"/>
        <v>-1</v>
      </c>
      <c r="EBQ11" s="163">
        <f t="shared" si="58"/>
        <v>-1</v>
      </c>
      <c r="EBR11" s="163">
        <f t="shared" si="58"/>
        <v>-1</v>
      </c>
      <c r="EBS11" s="163">
        <f t="shared" si="58"/>
        <v>-1</v>
      </c>
      <c r="EBT11" s="163">
        <f t="shared" si="58"/>
        <v>-1</v>
      </c>
      <c r="EBU11" s="163">
        <f t="shared" si="58"/>
        <v>-0.99617063540573059</v>
      </c>
      <c r="EBV11" s="163">
        <f t="shared" si="58"/>
        <v>2.8535278356183354E+74</v>
      </c>
      <c r="EBW11" s="163">
        <f t="shared" si="58"/>
        <v>-1.2892372219950893E+118</v>
      </c>
      <c r="EBX11" s="163">
        <f t="shared" si="58"/>
        <v>-1.5789894607436287E+68</v>
      </c>
      <c r="EBY11" s="163">
        <f t="shared" si="58"/>
        <v>-1.1696786692982542E+63</v>
      </c>
      <c r="EBZ11" s="163">
        <f t="shared" si="58"/>
        <v>-1.1474008492113596E+78</v>
      </c>
      <c r="ECA11" s="163">
        <f t="shared" si="58"/>
        <v>-262.13611464168196</v>
      </c>
      <c r="ECB11" s="163">
        <f t="shared" si="58"/>
        <v>-1.1563851574504993</v>
      </c>
      <c r="ECC11" s="163">
        <f t="shared" si="58"/>
        <v>-0.93373195840198775</v>
      </c>
      <c r="ECD11" s="163">
        <f t="shared" si="58"/>
        <v>-0.71191459358176268</v>
      </c>
      <c r="ECE11" s="163">
        <f t="shared" si="58"/>
        <v>-0.62893152634310567</v>
      </c>
      <c r="ECF11" s="163">
        <f t="shared" si="58"/>
        <v>-0.94073041154603243</v>
      </c>
      <c r="ECG11" s="163">
        <f t="shared" si="58"/>
        <v>-1</v>
      </c>
      <c r="ECH11" s="163">
        <f t="shared" si="58"/>
        <v>-1</v>
      </c>
      <c r="ECI11" s="163">
        <f t="shared" si="58"/>
        <v>-1</v>
      </c>
      <c r="ECJ11" s="163">
        <f t="shared" si="58"/>
        <v>-1</v>
      </c>
      <c r="ECK11" s="163">
        <f t="shared" si="58"/>
        <v>-1</v>
      </c>
      <c r="ECL11" s="163">
        <f t="shared" si="58"/>
        <v>-1.0038147562882012</v>
      </c>
      <c r="ECM11" s="163">
        <f t="shared" si="58"/>
        <v>1.8246794530494779E+75</v>
      </c>
      <c r="ECN11" s="163">
        <f t="shared" si="58"/>
        <v>1.9454886411397447E+119</v>
      </c>
      <c r="ECO11" s="163">
        <f t="shared" si="58"/>
        <v>5.4809769101989136E+68</v>
      </c>
      <c r="ECP11" s="163">
        <f t="shared" si="58"/>
        <v>3.1521909090552079E+63</v>
      </c>
      <c r="ECQ11" s="163">
        <f t="shared" si="58"/>
        <v>1.9285445679054135E+79</v>
      </c>
      <c r="ECR11" s="163">
        <f t="shared" si="58"/>
        <v>261.13611464168196</v>
      </c>
      <c r="ECS11" s="163">
        <f t="shared" si="58"/>
        <v>0.1563851574504993</v>
      </c>
      <c r="ECT11" s="163">
        <f t="shared" si="58"/>
        <v>-6.6268041598012251E-2</v>
      </c>
      <c r="ECU11" s="163">
        <f t="shared" si="58"/>
        <v>-0.28808540641823732</v>
      </c>
      <c r="ECV11" s="163">
        <f t="shared" si="58"/>
        <v>-0.37106847365689433</v>
      </c>
      <c r="ECW11" s="163">
        <f t="shared" si="58"/>
        <v>-5.5653340792481694E-2</v>
      </c>
      <c r="ECX11" s="163">
        <f t="shared" si="58"/>
        <v>-1</v>
      </c>
      <c r="ECY11" s="163">
        <f t="shared" si="58"/>
        <v>-1</v>
      </c>
      <c r="ECZ11" s="163">
        <f t="shared" si="58"/>
        <v>-1</v>
      </c>
      <c r="EDA11" s="163">
        <f t="shared" si="58"/>
        <v>-1</v>
      </c>
      <c r="EDB11" s="163">
        <f t="shared" si="58"/>
        <v>-1</v>
      </c>
      <c r="EDC11" s="163">
        <f t="shared" si="58"/>
        <v>-0.99617063540573059</v>
      </c>
      <c r="EDD11" s="163">
        <f t="shared" si="58"/>
        <v>-1.5779167012765691E+75</v>
      </c>
      <c r="EDE11" s="163">
        <f t="shared" ref="EDE11:EFP11" si="59">(ECN11-ECC11)/ECC11</f>
        <v>-2.0835622296459712E+119</v>
      </c>
      <c r="EDF11" s="163">
        <f t="shared" si="59"/>
        <v>-7.6989247862207632E+68</v>
      </c>
      <c r="EDG11" s="163">
        <f t="shared" si="59"/>
        <v>-5.0119778974723712E+63</v>
      </c>
      <c r="EDH11" s="163">
        <f t="shared" si="59"/>
        <v>-2.0500501995422572E+79</v>
      </c>
      <c r="EDI11" s="163">
        <f t="shared" si="59"/>
        <v>-262.13611464168196</v>
      </c>
      <c r="EDJ11" s="163">
        <f t="shared" si="59"/>
        <v>-1.1563851574504993</v>
      </c>
      <c r="EDK11" s="163">
        <f t="shared" si="59"/>
        <v>-0.93373195840198775</v>
      </c>
      <c r="EDL11" s="163">
        <f t="shared" si="59"/>
        <v>-0.71191459358176268</v>
      </c>
      <c r="EDM11" s="163">
        <f t="shared" si="59"/>
        <v>-0.62893152634310567</v>
      </c>
      <c r="EDN11" s="163">
        <f t="shared" si="59"/>
        <v>-0.94455815632929052</v>
      </c>
      <c r="EDO11" s="163">
        <f t="shared" si="59"/>
        <v>-1</v>
      </c>
      <c r="EDP11" s="163">
        <f t="shared" si="59"/>
        <v>-1</v>
      </c>
      <c r="EDQ11" s="163">
        <f t="shared" si="59"/>
        <v>-1</v>
      </c>
      <c r="EDR11" s="163">
        <f t="shared" si="59"/>
        <v>-1</v>
      </c>
      <c r="EDS11" s="163">
        <f t="shared" si="59"/>
        <v>-1</v>
      </c>
      <c r="EDT11" s="163">
        <f t="shared" si="59"/>
        <v>-1.0038147562882012</v>
      </c>
      <c r="EDU11" s="163">
        <f t="shared" si="59"/>
        <v>-1.0089939013400476E+76</v>
      </c>
      <c r="EDV11" s="163">
        <f t="shared" si="59"/>
        <v>3.1441433599095058E+120</v>
      </c>
      <c r="EDW11" s="163">
        <f t="shared" si="59"/>
        <v>2.6724452591824801E+69</v>
      </c>
      <c r="EDX11" s="163">
        <f t="shared" si="59"/>
        <v>1.3506881487610988E+64</v>
      </c>
      <c r="EDY11" s="163">
        <f t="shared" si="59"/>
        <v>3.6836067167762948E+80</v>
      </c>
      <c r="EDZ11" s="163">
        <f t="shared" si="59"/>
        <v>261.13611464168196</v>
      </c>
      <c r="EEA11" s="163">
        <f t="shared" si="59"/>
        <v>0.1563851574504993</v>
      </c>
      <c r="EEB11" s="163">
        <f t="shared" si="59"/>
        <v>-6.6268041598012251E-2</v>
      </c>
      <c r="EEC11" s="163">
        <f t="shared" si="59"/>
        <v>-0.28808540641823732</v>
      </c>
      <c r="EED11" s="163">
        <f t="shared" si="59"/>
        <v>-0.37106847365689433</v>
      </c>
      <c r="EEE11" s="163">
        <f t="shared" si="59"/>
        <v>-5.1810881832928958E-2</v>
      </c>
      <c r="EEF11" s="163">
        <f t="shared" si="59"/>
        <v>-1</v>
      </c>
      <c r="EEG11" s="163">
        <f t="shared" si="59"/>
        <v>-1</v>
      </c>
      <c r="EEH11" s="163">
        <f t="shared" si="59"/>
        <v>-1</v>
      </c>
      <c r="EEI11" s="163">
        <f t="shared" si="59"/>
        <v>-1</v>
      </c>
      <c r="EEJ11" s="163">
        <f t="shared" si="59"/>
        <v>-1</v>
      </c>
      <c r="EEK11" s="163">
        <f t="shared" si="59"/>
        <v>-0.99617063540573059</v>
      </c>
      <c r="EEL11" s="163">
        <f t="shared" si="59"/>
        <v>8.7254138021331282E+75</v>
      </c>
      <c r="EEM11" s="163">
        <f t="shared" si="59"/>
        <v>-3.3672868660193141E+120</v>
      </c>
      <c r="EEN11" s="163">
        <f t="shared" si="59"/>
        <v>-3.753884641887949E+69</v>
      </c>
      <c r="EEO11" s="163">
        <f t="shared" si="59"/>
        <v>-2.1475917364400777E+64</v>
      </c>
      <c r="EEP11" s="163">
        <f t="shared" si="59"/>
        <v>-3.8998199233082699E+80</v>
      </c>
      <c r="EEQ11" s="163">
        <f t="shared" si="59"/>
        <v>-262.13611464168196</v>
      </c>
      <c r="EER11" s="163">
        <f t="shared" si="59"/>
        <v>-1.1563851574504993</v>
      </c>
      <c r="EES11" s="163">
        <f t="shared" si="59"/>
        <v>-0.93373195840198775</v>
      </c>
      <c r="EET11" s="163">
        <f t="shared" si="59"/>
        <v>-0.71191459358176268</v>
      </c>
      <c r="EEU11" s="163">
        <f t="shared" si="59"/>
        <v>-0.62893152634310567</v>
      </c>
      <c r="EEV11" s="163">
        <f t="shared" si="59"/>
        <v>-0.94838601294873404</v>
      </c>
      <c r="EEW11" s="163">
        <f t="shared" si="59"/>
        <v>-1</v>
      </c>
      <c r="EEX11" s="163">
        <f t="shared" si="59"/>
        <v>-1</v>
      </c>
      <c r="EEY11" s="163">
        <f t="shared" si="59"/>
        <v>-1</v>
      </c>
      <c r="EEZ11" s="163">
        <f t="shared" si="59"/>
        <v>-1</v>
      </c>
      <c r="EFA11" s="163">
        <f t="shared" si="59"/>
        <v>-1</v>
      </c>
      <c r="EFB11" s="163">
        <f t="shared" si="59"/>
        <v>-1.0038147562882012</v>
      </c>
      <c r="EFC11" s="163">
        <f t="shared" si="59"/>
        <v>5.5794385761289329E+76</v>
      </c>
      <c r="EFD11" s="163">
        <f t="shared" si="59"/>
        <v>5.0813133824680849E+121</v>
      </c>
      <c r="EFE11" s="163">
        <f t="shared" si="59"/>
        <v>1.3030457490228176E+70</v>
      </c>
      <c r="EFF11" s="163">
        <f t="shared" si="59"/>
        <v>5.7875887845590255E+64</v>
      </c>
      <c r="EFG11" s="163">
        <f t="shared" si="59"/>
        <v>7.5270286575776784E+81</v>
      </c>
      <c r="EFH11" s="163">
        <f t="shared" si="59"/>
        <v>261.13611464168196</v>
      </c>
      <c r="EFI11" s="163">
        <f t="shared" si="59"/>
        <v>0.1563851574504993</v>
      </c>
      <c r="EFJ11" s="163">
        <f t="shared" si="59"/>
        <v>-6.6268041598012251E-2</v>
      </c>
      <c r="EFK11" s="163">
        <f t="shared" si="59"/>
        <v>-0.28808540641823732</v>
      </c>
      <c r="EFL11" s="163">
        <f t="shared" si="59"/>
        <v>-0.37106847365689433</v>
      </c>
      <c r="EFM11" s="163">
        <f t="shared" si="59"/>
        <v>-4.7968310607282995E-2</v>
      </c>
      <c r="EFN11" s="163">
        <f t="shared" si="59"/>
        <v>-1</v>
      </c>
      <c r="EFO11" s="163">
        <f t="shared" si="59"/>
        <v>-1</v>
      </c>
      <c r="EFP11" s="163">
        <f t="shared" si="59"/>
        <v>-1</v>
      </c>
      <c r="EFQ11" s="163">
        <f t="shared" ref="EFQ11:EIB11" si="60">(EEZ11-EEO11)/EEO11</f>
        <v>-1</v>
      </c>
      <c r="EFR11" s="163">
        <f t="shared" si="60"/>
        <v>-1</v>
      </c>
      <c r="EFS11" s="163">
        <f t="shared" si="60"/>
        <v>-0.99617063540573059</v>
      </c>
      <c r="EFT11" s="163">
        <f t="shared" si="60"/>
        <v>-4.8248963938883559E+76</v>
      </c>
      <c r="EFU11" s="163">
        <f t="shared" si="60"/>
        <v>-5.4419400950615117E+121</v>
      </c>
      <c r="EFV11" s="163">
        <f t="shared" si="60"/>
        <v>-1.830339988490718E+70</v>
      </c>
      <c r="EFW11" s="163">
        <f t="shared" si="60"/>
        <v>-9.2022557975598754E+64</v>
      </c>
      <c r="EFX11" s="163">
        <f t="shared" si="60"/>
        <v>-7.9366719403363438E+81</v>
      </c>
      <c r="EFY11" s="163">
        <f t="shared" si="60"/>
        <v>-262.13611464168196</v>
      </c>
      <c r="EFZ11" s="163">
        <f t="shared" si="60"/>
        <v>-1.1563851574504993</v>
      </c>
      <c r="EGA11" s="163">
        <f t="shared" si="60"/>
        <v>-0.93373195840198775</v>
      </c>
      <c r="EGB11" s="163">
        <f t="shared" si="60"/>
        <v>-0.71191459358176268</v>
      </c>
      <c r="EGC11" s="163">
        <f t="shared" si="60"/>
        <v>-0.62893152634310567</v>
      </c>
      <c r="EGD11" s="163">
        <f t="shared" si="60"/>
        <v>-0.95221398140763036</v>
      </c>
      <c r="EGE11" s="163">
        <f t="shared" si="60"/>
        <v>-1</v>
      </c>
      <c r="EGF11" s="163">
        <f t="shared" si="60"/>
        <v>-1</v>
      </c>
      <c r="EGG11" s="163">
        <f t="shared" si="60"/>
        <v>-1</v>
      </c>
      <c r="EGH11" s="163">
        <f t="shared" si="60"/>
        <v>-1</v>
      </c>
      <c r="EGI11" s="163">
        <f t="shared" si="60"/>
        <v>-1</v>
      </c>
      <c r="EGJ11" s="163">
        <f t="shared" si="60"/>
        <v>-1.0038147562882012</v>
      </c>
      <c r="EGK11" s="163">
        <f t="shared" si="60"/>
        <v>-3.0852649142330424E+77</v>
      </c>
      <c r="EGL11" s="163">
        <f t="shared" si="60"/>
        <v>8.2120128554164871E+122</v>
      </c>
      <c r="EGM11" s="163">
        <f t="shared" si="60"/>
        <v>6.3534630623859604E+70</v>
      </c>
      <c r="EGN11" s="163">
        <f t="shared" si="60"/>
        <v>2.4799346888382309E+65</v>
      </c>
      <c r="EGO11" s="163">
        <f t="shared" si="60"/>
        <v>1.654565658005751E+83</v>
      </c>
      <c r="EGP11" s="163">
        <f t="shared" si="60"/>
        <v>261.13611464168196</v>
      </c>
      <c r="EGQ11" s="163">
        <f t="shared" si="60"/>
        <v>0.1563851574504993</v>
      </c>
      <c r="EGR11" s="163">
        <f t="shared" si="60"/>
        <v>-6.6268041598012251E-2</v>
      </c>
      <c r="EGS11" s="163">
        <f t="shared" si="60"/>
        <v>-0.28808540641823732</v>
      </c>
      <c r="EGT11" s="163">
        <f t="shared" si="60"/>
        <v>-0.37106847365689433</v>
      </c>
      <c r="EGU11" s="163">
        <f t="shared" si="60"/>
        <v>-4.4125627112263865E-2</v>
      </c>
      <c r="EGV11" s="163">
        <f t="shared" si="60"/>
        <v>-1</v>
      </c>
      <c r="EGW11" s="163">
        <f t="shared" si="60"/>
        <v>-1</v>
      </c>
      <c r="EGX11" s="163">
        <f t="shared" si="60"/>
        <v>-1</v>
      </c>
      <c r="EGY11" s="163">
        <f t="shared" si="60"/>
        <v>-1</v>
      </c>
      <c r="EGZ11" s="163">
        <f t="shared" si="60"/>
        <v>-1</v>
      </c>
      <c r="EHA11" s="163">
        <f t="shared" si="60"/>
        <v>-0.99617063540573059</v>
      </c>
      <c r="EHB11" s="163">
        <f t="shared" si="60"/>
        <v>2.6680253498195832E+77</v>
      </c>
      <c r="EHC11" s="163">
        <f t="shared" si="60"/>
        <v>-8.7948289458472977E+122</v>
      </c>
      <c r="EHD11" s="163">
        <f t="shared" si="60"/>
        <v>-8.924473693425238E+70</v>
      </c>
      <c r="EHE11" s="163">
        <f t="shared" si="60"/>
        <v>-3.9430917118397621E+65</v>
      </c>
      <c r="EHF11" s="163">
        <f t="shared" si="60"/>
        <v>-1.737598575857765E+83</v>
      </c>
      <c r="EHG11" s="163">
        <f t="shared" si="60"/>
        <v>-262.13611464168196</v>
      </c>
      <c r="EHH11" s="163">
        <f t="shared" si="60"/>
        <v>-1.1563851574504993</v>
      </c>
      <c r="EHI11" s="163">
        <f t="shared" si="60"/>
        <v>-0.93373195840198775</v>
      </c>
      <c r="EHJ11" s="163">
        <f t="shared" si="60"/>
        <v>-0.71191459358176268</v>
      </c>
      <c r="EHK11" s="163">
        <f t="shared" si="60"/>
        <v>-0.62893152634310567</v>
      </c>
      <c r="EHL11" s="163">
        <f t="shared" si="60"/>
        <v>-0.9560420617092471</v>
      </c>
      <c r="EHM11" s="163">
        <f t="shared" si="60"/>
        <v>-1</v>
      </c>
      <c r="EHN11" s="163">
        <f t="shared" si="60"/>
        <v>-1</v>
      </c>
      <c r="EHO11" s="163">
        <f t="shared" si="60"/>
        <v>-1</v>
      </c>
      <c r="EHP11" s="163">
        <f t="shared" si="60"/>
        <v>-1</v>
      </c>
      <c r="EHQ11" s="163">
        <f t="shared" si="60"/>
        <v>-1</v>
      </c>
      <c r="EHR11" s="163">
        <f t="shared" si="60"/>
        <v>-1.0038147562882012</v>
      </c>
      <c r="EHS11" s="163">
        <f t="shared" si="60"/>
        <v>1.7060604684713094E+78</v>
      </c>
      <c r="EHT11" s="163">
        <f t="shared" si="60"/>
        <v>1.3271599301511732E+124</v>
      </c>
      <c r="EHU11" s="163">
        <f t="shared" si="60"/>
        <v>3.0978569183295749E+71</v>
      </c>
      <c r="EHV11" s="163">
        <f t="shared" si="60"/>
        <v>1.0626318299101078E+66</v>
      </c>
      <c r="EHW11" s="163">
        <f t="shared" si="60"/>
        <v>3.9378444898629738E+84</v>
      </c>
      <c r="EHX11" s="163">
        <f t="shared" si="60"/>
        <v>261.13611464168196</v>
      </c>
      <c r="EHY11" s="163">
        <f t="shared" si="60"/>
        <v>0.1563851574504993</v>
      </c>
      <c r="EHZ11" s="163">
        <f t="shared" si="60"/>
        <v>-6.6268041598012251E-2</v>
      </c>
      <c r="EIA11" s="163">
        <f t="shared" si="60"/>
        <v>-0.28808540641823732</v>
      </c>
      <c r="EIB11" s="163">
        <f t="shared" si="60"/>
        <v>-0.37106847365689433</v>
      </c>
      <c r="EIC11" s="163">
        <f t="shared" ref="EIC11:EKN11" si="61">(EHL11-EHA11)/EHA11</f>
        <v>-4.0282831344591388E-2</v>
      </c>
      <c r="EID11" s="163">
        <f t="shared" si="61"/>
        <v>-1</v>
      </c>
      <c r="EIE11" s="163">
        <f t="shared" si="61"/>
        <v>-1</v>
      </c>
      <c r="EIF11" s="163">
        <f t="shared" si="61"/>
        <v>-1</v>
      </c>
      <c r="EIG11" s="163">
        <f t="shared" si="61"/>
        <v>-1</v>
      </c>
      <c r="EIH11" s="163">
        <f t="shared" si="61"/>
        <v>-1</v>
      </c>
      <c r="EII11" s="163">
        <f t="shared" si="61"/>
        <v>-0.99617063540573059</v>
      </c>
      <c r="EIJ11" s="163">
        <f t="shared" si="61"/>
        <v>-1.4753392997819931E+78</v>
      </c>
      <c r="EIK11" s="163">
        <f t="shared" si="61"/>
        <v>-1.4213500118626206E+124</v>
      </c>
      <c r="EIL11" s="163">
        <f t="shared" si="61"/>
        <v>-4.351444606218469E+71</v>
      </c>
      <c r="EIM11" s="163">
        <f t="shared" si="61"/>
        <v>-1.6895827055907551E+66</v>
      </c>
      <c r="EIN11" s="163">
        <f t="shared" si="61"/>
        <v>-4.1189029725561982E+84</v>
      </c>
      <c r="EIO11" s="163">
        <f t="shared" si="61"/>
        <v>-262.13611464168196</v>
      </c>
      <c r="EIP11" s="163">
        <f t="shared" si="61"/>
        <v>-1.1563851574504993</v>
      </c>
      <c r="EIQ11" s="163">
        <f t="shared" si="61"/>
        <v>-0.93373195840198775</v>
      </c>
      <c r="EIR11" s="163">
        <f t="shared" si="61"/>
        <v>-0.71191459358176268</v>
      </c>
      <c r="EIS11" s="163">
        <f t="shared" si="61"/>
        <v>-0.62893152634310567</v>
      </c>
      <c r="EIT11" s="163">
        <f t="shared" si="61"/>
        <v>-0.9598702538568521</v>
      </c>
      <c r="EIU11" s="163">
        <f t="shared" si="61"/>
        <v>-1</v>
      </c>
      <c r="EIV11" s="163">
        <f t="shared" si="61"/>
        <v>-1</v>
      </c>
      <c r="EIW11" s="163">
        <f t="shared" si="61"/>
        <v>-1</v>
      </c>
      <c r="EIX11" s="163">
        <f t="shared" si="61"/>
        <v>-1</v>
      </c>
      <c r="EIY11" s="163">
        <f t="shared" si="61"/>
        <v>-1</v>
      </c>
      <c r="EIZ11" s="163">
        <f t="shared" si="61"/>
        <v>-1.0038147562882012</v>
      </c>
      <c r="EJA11" s="163">
        <f t="shared" si="61"/>
        <v>-9.4340110265834104E+78</v>
      </c>
      <c r="EJB11" s="163">
        <f t="shared" si="61"/>
        <v>2.1448498817645077E+125</v>
      </c>
      <c r="EJC11" s="163">
        <f t="shared" si="61"/>
        <v>1.5104703359742973E+72</v>
      </c>
      <c r="EJD11" s="163">
        <f t="shared" si="61"/>
        <v>4.5532909032660508E+66</v>
      </c>
      <c r="EJE11" s="163">
        <f t="shared" si="61"/>
        <v>1.0224958959120501E+86</v>
      </c>
      <c r="EJF11" s="163">
        <f t="shared" si="61"/>
        <v>261.13611464168196</v>
      </c>
      <c r="EJG11" s="163">
        <f t="shared" si="61"/>
        <v>0.1563851574504993</v>
      </c>
      <c r="EJH11" s="163">
        <f t="shared" si="61"/>
        <v>-6.6268041598012251E-2</v>
      </c>
      <c r="EJI11" s="163">
        <f t="shared" si="61"/>
        <v>-0.28808540641823732</v>
      </c>
      <c r="EJJ11" s="163">
        <f t="shared" si="61"/>
        <v>-0.37106847365689433</v>
      </c>
      <c r="EJK11" s="163">
        <f t="shared" si="61"/>
        <v>-3.6439923300985173E-2</v>
      </c>
      <c r="EJL11" s="163">
        <f t="shared" si="61"/>
        <v>-1</v>
      </c>
      <c r="EJM11" s="163">
        <f t="shared" si="61"/>
        <v>-1</v>
      </c>
      <c r="EJN11" s="163">
        <f t="shared" si="61"/>
        <v>-1</v>
      </c>
      <c r="EJO11" s="163">
        <f t="shared" si="61"/>
        <v>-1</v>
      </c>
      <c r="EJP11" s="163">
        <f t="shared" si="61"/>
        <v>-1</v>
      </c>
      <c r="EJQ11" s="163">
        <f t="shared" si="61"/>
        <v>-0.99617063540573059</v>
      </c>
      <c r="EJR11" s="163">
        <f t="shared" si="61"/>
        <v>8.1581910367845991E+78</v>
      </c>
      <c r="EJS11" s="163">
        <f t="shared" si="61"/>
        <v>-2.2970723690718023E+125</v>
      </c>
      <c r="EJT11" s="163">
        <f t="shared" si="61"/>
        <v>-2.1217016052092228E+72</v>
      </c>
      <c r="EJU11" s="163">
        <f t="shared" si="61"/>
        <v>-7.2397243778523194E+66</v>
      </c>
      <c r="EJV11" s="163">
        <f t="shared" si="61"/>
        <v>-1.0652438616610547E+86</v>
      </c>
      <c r="EJW11" s="163">
        <f t="shared" si="61"/>
        <v>-262.13611464168196</v>
      </c>
      <c r="EJX11" s="163">
        <f t="shared" si="61"/>
        <v>-1.1563851574504993</v>
      </c>
      <c r="EJY11" s="163">
        <f t="shared" si="61"/>
        <v>-0.93373195840198775</v>
      </c>
      <c r="EJZ11" s="163">
        <f t="shared" si="61"/>
        <v>-0.71191459358176268</v>
      </c>
      <c r="EKA11" s="163">
        <f t="shared" si="61"/>
        <v>-0.62893152634310567</v>
      </c>
      <c r="EKB11" s="163">
        <f t="shared" si="61"/>
        <v>-0.96369855785371306</v>
      </c>
      <c r="EKC11" s="163">
        <f t="shared" si="61"/>
        <v>-1</v>
      </c>
      <c r="EKD11" s="163">
        <f t="shared" si="61"/>
        <v>-1</v>
      </c>
      <c r="EKE11" s="163">
        <f t="shared" si="61"/>
        <v>-1</v>
      </c>
      <c r="EKF11" s="163">
        <f t="shared" si="61"/>
        <v>-1</v>
      </c>
      <c r="EKG11" s="163">
        <f t="shared" si="61"/>
        <v>-1</v>
      </c>
      <c r="EKH11" s="163">
        <f t="shared" si="61"/>
        <v>-1.0038147562882012</v>
      </c>
      <c r="EKI11" s="163">
        <f t="shared" si="61"/>
        <v>5.2167297522253135E+79</v>
      </c>
      <c r="EKJ11" s="163">
        <f t="shared" si="61"/>
        <v>3.4663350744632607E+126</v>
      </c>
      <c r="EKK11" s="163">
        <f t="shared" si="61"/>
        <v>7.3648354201218154E+72</v>
      </c>
      <c r="EKL11" s="163">
        <f t="shared" si="61"/>
        <v>1.9510480926888109E+67</v>
      </c>
      <c r="EKM11" s="163">
        <f t="shared" si="61"/>
        <v>2.9232878808838086E+87</v>
      </c>
      <c r="EKN11" s="163">
        <f t="shared" si="61"/>
        <v>261.13611464168196</v>
      </c>
      <c r="EKO11" s="163">
        <f t="shared" ref="EKO11:EMZ11" si="62">(EJX11-EJM11)/EJM11</f>
        <v>0.1563851574504993</v>
      </c>
      <c r="EKP11" s="163">
        <f t="shared" si="62"/>
        <v>-6.6268041598012251E-2</v>
      </c>
      <c r="EKQ11" s="163">
        <f t="shared" si="62"/>
        <v>-0.28808540641823732</v>
      </c>
      <c r="EKR11" s="163">
        <f t="shared" si="62"/>
        <v>-0.37106847365689433</v>
      </c>
      <c r="EKS11" s="163">
        <f t="shared" si="62"/>
        <v>-3.2596902978164949E-2</v>
      </c>
      <c r="EKT11" s="163">
        <f t="shared" si="62"/>
        <v>-1</v>
      </c>
      <c r="EKU11" s="163">
        <f t="shared" si="62"/>
        <v>-1</v>
      </c>
      <c r="EKV11" s="163">
        <f t="shared" si="62"/>
        <v>-1</v>
      </c>
      <c r="EKW11" s="163">
        <f t="shared" si="62"/>
        <v>-1</v>
      </c>
      <c r="EKX11" s="163">
        <f t="shared" si="62"/>
        <v>-1</v>
      </c>
      <c r="EKY11" s="163">
        <f t="shared" si="62"/>
        <v>-0.99617063540573059</v>
      </c>
      <c r="EKZ11" s="163">
        <f t="shared" si="62"/>
        <v>-4.5112389402564803E+79</v>
      </c>
      <c r="ELA11" s="163">
        <f t="shared" si="62"/>
        <v>-3.712344900773915E+126</v>
      </c>
      <c r="ELB11" s="163">
        <f t="shared" si="62"/>
        <v>-1.0345110897457634E+73</v>
      </c>
      <c r="ELC11" s="163">
        <f t="shared" si="62"/>
        <v>-3.1021629715926199E+67</v>
      </c>
      <c r="ELD11" s="163">
        <f t="shared" si="62"/>
        <v>-3.033404851610825E+87</v>
      </c>
      <c r="ELE11" s="163">
        <f t="shared" si="62"/>
        <v>-262.13611464168196</v>
      </c>
      <c r="ELF11" s="163">
        <f t="shared" si="62"/>
        <v>-1.1563851574504993</v>
      </c>
      <c r="ELG11" s="163">
        <f t="shared" si="62"/>
        <v>-0.93373195840198775</v>
      </c>
      <c r="ELH11" s="163">
        <f t="shared" si="62"/>
        <v>-0.71191459358176268</v>
      </c>
      <c r="ELI11" s="163">
        <f t="shared" si="62"/>
        <v>-0.62893152634310567</v>
      </c>
      <c r="ELJ11" s="163">
        <f t="shared" si="62"/>
        <v>-0.96752697370309804</v>
      </c>
      <c r="ELK11" s="163">
        <f t="shared" si="62"/>
        <v>-1</v>
      </c>
      <c r="ELL11" s="163">
        <f t="shared" si="62"/>
        <v>-1</v>
      </c>
      <c r="ELM11" s="163">
        <f t="shared" si="62"/>
        <v>-1</v>
      </c>
      <c r="ELN11" s="163">
        <f t="shared" si="62"/>
        <v>-1</v>
      </c>
      <c r="ELO11" s="163">
        <f t="shared" si="62"/>
        <v>-1</v>
      </c>
      <c r="ELP11" s="163">
        <f t="shared" si="62"/>
        <v>-1.0038147562882012</v>
      </c>
      <c r="ELQ11" s="163">
        <f t="shared" si="62"/>
        <v>-2.8846976361451856E+80</v>
      </c>
      <c r="ELR11" s="163">
        <f t="shared" si="62"/>
        <v>5.6020138987859711E+127</v>
      </c>
      <c r="ELS11" s="163">
        <f t="shared" si="62"/>
        <v>3.5909874873837876E+73</v>
      </c>
      <c r="ELT11" s="163">
        <f t="shared" si="62"/>
        <v>8.3600822808272622E+67</v>
      </c>
      <c r="ELU11" s="163">
        <f t="shared" si="62"/>
        <v>9.3058069155918048E+88</v>
      </c>
      <c r="ELV11" s="163">
        <f t="shared" si="62"/>
        <v>261.13611464168196</v>
      </c>
      <c r="ELW11" s="163">
        <f t="shared" si="62"/>
        <v>0.1563851574504993</v>
      </c>
      <c r="ELX11" s="163">
        <f t="shared" si="62"/>
        <v>-6.6268041598012251E-2</v>
      </c>
      <c r="ELY11" s="163">
        <f t="shared" si="62"/>
        <v>-0.28808540641823732</v>
      </c>
      <c r="ELZ11" s="163">
        <f t="shared" si="62"/>
        <v>-0.37106847365689433</v>
      </c>
      <c r="EMA11" s="163">
        <f t="shared" si="62"/>
        <v>-2.8753770372850096E-2</v>
      </c>
      <c r="EMB11" s="163">
        <f t="shared" si="62"/>
        <v>-1</v>
      </c>
      <c r="EMC11" s="163">
        <f t="shared" si="62"/>
        <v>-1</v>
      </c>
      <c r="EMD11" s="163">
        <f t="shared" si="62"/>
        <v>-1</v>
      </c>
      <c r="EME11" s="163">
        <f t="shared" si="62"/>
        <v>-1</v>
      </c>
      <c r="EMF11" s="163">
        <f t="shared" si="62"/>
        <v>-1</v>
      </c>
      <c r="EMG11" s="163">
        <f t="shared" si="62"/>
        <v>-0.99617063540573059</v>
      </c>
      <c r="EMH11" s="163">
        <f t="shared" si="62"/>
        <v>2.4945820322574219E+80</v>
      </c>
      <c r="EMI11" s="163">
        <f t="shared" si="62"/>
        <v>-5.9995953318052841E+127</v>
      </c>
      <c r="EMJ11" s="163">
        <f t="shared" si="62"/>
        <v>-5.0441268092523884E+73</v>
      </c>
      <c r="EMK11" s="163">
        <f t="shared" si="62"/>
        <v>-1.3292515847371475E+68</v>
      </c>
      <c r="EML11" s="163">
        <f t="shared" si="62"/>
        <v>-9.6181369290149093E+88</v>
      </c>
      <c r="EMM11" s="163">
        <f t="shared" si="62"/>
        <v>-262.13611464168196</v>
      </c>
      <c r="EMN11" s="163">
        <f t="shared" si="62"/>
        <v>-1.1563851574504993</v>
      </c>
      <c r="EMO11" s="163">
        <f t="shared" si="62"/>
        <v>-0.93373195840198775</v>
      </c>
      <c r="EMP11" s="163">
        <f t="shared" si="62"/>
        <v>-0.71191459358176268</v>
      </c>
      <c r="EMQ11" s="163">
        <f t="shared" si="62"/>
        <v>-0.62893152634310567</v>
      </c>
      <c r="EMR11" s="163">
        <f t="shared" si="62"/>
        <v>-0.97135550140827509</v>
      </c>
      <c r="EMS11" s="163">
        <f t="shared" si="62"/>
        <v>-1</v>
      </c>
      <c r="EMT11" s="163">
        <f t="shared" si="62"/>
        <v>-1</v>
      </c>
      <c r="EMU11" s="163">
        <f t="shared" si="62"/>
        <v>-1</v>
      </c>
      <c r="EMV11" s="163">
        <f t="shared" si="62"/>
        <v>-1</v>
      </c>
      <c r="EMW11" s="163">
        <f t="shared" si="62"/>
        <v>-1</v>
      </c>
      <c r="EMX11" s="163">
        <f t="shared" si="62"/>
        <v>-1.0038147562882012</v>
      </c>
      <c r="EMY11" s="163">
        <f t="shared" si="62"/>
        <v>1.5951526813195386E+81</v>
      </c>
      <c r="EMZ11" s="163">
        <f t="shared" si="62"/>
        <v>9.0535274426839938E+128</v>
      </c>
      <c r="ENA11" s="163">
        <f t="shared" ref="ENA11:EPL11" si="63">(EMJ11-ELY11)/ELY11</f>
        <v>1.7509136863147499E+74</v>
      </c>
      <c r="ENB11" s="163">
        <f t="shared" si="63"/>
        <v>3.5822272143934006E+68</v>
      </c>
      <c r="ENC11" s="163">
        <f t="shared" si="63"/>
        <v>3.3450002571129084E+90</v>
      </c>
      <c r="END11" s="163">
        <f t="shared" si="63"/>
        <v>261.13611464168196</v>
      </c>
      <c r="ENE11" s="163">
        <f t="shared" si="63"/>
        <v>0.1563851574504993</v>
      </c>
      <c r="ENF11" s="163">
        <f t="shared" si="63"/>
        <v>-6.6268041598012251E-2</v>
      </c>
      <c r="ENG11" s="163">
        <f t="shared" si="63"/>
        <v>-0.28808540641823732</v>
      </c>
      <c r="ENH11" s="163">
        <f t="shared" si="63"/>
        <v>-0.37106847365689433</v>
      </c>
      <c r="ENI11" s="163">
        <f t="shared" si="63"/>
        <v>-2.4910525481759992E-2</v>
      </c>
      <c r="ENJ11" s="163">
        <f t="shared" si="63"/>
        <v>-1</v>
      </c>
      <c r="ENK11" s="163">
        <f t="shared" si="63"/>
        <v>-1</v>
      </c>
      <c r="ENL11" s="163">
        <f t="shared" si="63"/>
        <v>-1</v>
      </c>
      <c r="ENM11" s="163">
        <f t="shared" si="63"/>
        <v>-1</v>
      </c>
      <c r="ENN11" s="163">
        <f t="shared" si="63"/>
        <v>-1</v>
      </c>
      <c r="ENO11" s="163">
        <f t="shared" si="63"/>
        <v>-0.99617063540573059</v>
      </c>
      <c r="ENP11" s="163">
        <f t="shared" si="63"/>
        <v>-1.3794302625229098E+81</v>
      </c>
      <c r="ENQ11" s="163">
        <f t="shared" si="63"/>
        <v>-9.6960668007748474E+128</v>
      </c>
      <c r="ENR11" s="163">
        <f t="shared" si="63"/>
        <v>-2.4594434530490621E+74</v>
      </c>
      <c r="ENS11" s="163">
        <f t="shared" si="63"/>
        <v>-5.695734852444273E+68</v>
      </c>
      <c r="ENT11" s="163">
        <f t="shared" si="63"/>
        <v>-3.443641645374236E+90</v>
      </c>
      <c r="ENU11" s="163">
        <f t="shared" si="63"/>
        <v>-262.13611464168196</v>
      </c>
      <c r="ENV11" s="163">
        <f t="shared" si="63"/>
        <v>-1.1563851574504993</v>
      </c>
      <c r="ENW11" s="163">
        <f t="shared" si="63"/>
        <v>-0.93373195840198775</v>
      </c>
      <c r="ENX11" s="163">
        <f t="shared" si="63"/>
        <v>-0.71191459358176268</v>
      </c>
      <c r="ENY11" s="163">
        <f t="shared" si="63"/>
        <v>-0.62893152634310567</v>
      </c>
      <c r="ENZ11" s="163">
        <f t="shared" si="63"/>
        <v>-0.97518414097251227</v>
      </c>
      <c r="EOA11" s="163">
        <f t="shared" si="63"/>
        <v>-1</v>
      </c>
      <c r="EOB11" s="163">
        <f t="shared" si="63"/>
        <v>-1</v>
      </c>
      <c r="EOC11" s="163">
        <f t="shared" si="63"/>
        <v>-1</v>
      </c>
      <c r="EOD11" s="163">
        <f t="shared" si="63"/>
        <v>-1</v>
      </c>
      <c r="EOE11" s="163">
        <f t="shared" si="63"/>
        <v>-1</v>
      </c>
      <c r="EOF11" s="163">
        <f t="shared" si="63"/>
        <v>-1.0038147562882012</v>
      </c>
      <c r="EOG11" s="163">
        <f t="shared" si="63"/>
        <v>-8.8207236863865539E+81</v>
      </c>
      <c r="EOH11" s="163">
        <f t="shared" si="63"/>
        <v>1.4631587967533488E+130</v>
      </c>
      <c r="EOI11" s="163">
        <f t="shared" si="63"/>
        <v>8.5372025040327292E+74</v>
      </c>
      <c r="EOJ11" s="163">
        <f t="shared" si="63"/>
        <v>1.5349552055211221E+69</v>
      </c>
      <c r="EOK11" s="163">
        <f t="shared" si="63"/>
        <v>1.3824042563436659E+92</v>
      </c>
      <c r="EOL11" s="163">
        <f t="shared" si="63"/>
        <v>261.13611464168196</v>
      </c>
      <c r="EOM11" s="163">
        <f t="shared" si="63"/>
        <v>0.1563851574504993</v>
      </c>
      <c r="EON11" s="163">
        <f t="shared" si="63"/>
        <v>-6.6268041598012251E-2</v>
      </c>
      <c r="EOO11" s="163">
        <f t="shared" si="63"/>
        <v>-0.28808540641823732</v>
      </c>
      <c r="EOP11" s="163">
        <f t="shared" si="63"/>
        <v>-0.37106847365689433</v>
      </c>
      <c r="EOQ11" s="163">
        <f t="shared" si="63"/>
        <v>-2.1067168301614033E-2</v>
      </c>
      <c r="EOR11" s="163">
        <f t="shared" si="63"/>
        <v>-1</v>
      </c>
      <c r="EOS11" s="163">
        <f t="shared" si="63"/>
        <v>-1</v>
      </c>
      <c r="EOT11" s="163">
        <f t="shared" si="63"/>
        <v>-1</v>
      </c>
      <c r="EOU11" s="163">
        <f t="shared" si="63"/>
        <v>-1</v>
      </c>
      <c r="EOV11" s="163">
        <f t="shared" si="63"/>
        <v>-1</v>
      </c>
      <c r="EOW11" s="163">
        <f t="shared" si="63"/>
        <v>-0.99617063540573059</v>
      </c>
      <c r="EOX11" s="163">
        <f t="shared" si="63"/>
        <v>7.6278423581929608E+81</v>
      </c>
      <c r="EOY11" s="163">
        <f t="shared" si="63"/>
        <v>-1.5670008759874037E+130</v>
      </c>
      <c r="EOZ11" s="163">
        <f t="shared" si="63"/>
        <v>-1.1991891416469804E+75</v>
      </c>
      <c r="EPA11" s="163">
        <f t="shared" si="63"/>
        <v>-2.4405760265287553E+69</v>
      </c>
      <c r="EPB11" s="163">
        <f t="shared" si="63"/>
        <v>-1.4175827910460575E+92</v>
      </c>
      <c r="EPC11" s="163">
        <f t="shared" si="63"/>
        <v>-262.13611464168196</v>
      </c>
      <c r="EPD11" s="163">
        <f t="shared" si="63"/>
        <v>-1.1563851574504993</v>
      </c>
      <c r="EPE11" s="163">
        <f t="shared" si="63"/>
        <v>-0.93373195840198775</v>
      </c>
      <c r="EPF11" s="163">
        <f t="shared" si="63"/>
        <v>-0.71191459358176268</v>
      </c>
      <c r="EPG11" s="163">
        <f t="shared" si="63"/>
        <v>-0.62893152634310567</v>
      </c>
      <c r="EPH11" s="163">
        <f t="shared" si="63"/>
        <v>-0.97901289239907774</v>
      </c>
      <c r="EPI11" s="163">
        <f t="shared" si="63"/>
        <v>-1</v>
      </c>
      <c r="EPJ11" s="163">
        <f t="shared" si="63"/>
        <v>-1</v>
      </c>
      <c r="EPK11" s="163">
        <f t="shared" si="63"/>
        <v>-1</v>
      </c>
      <c r="EPL11" s="163">
        <f t="shared" si="63"/>
        <v>-1</v>
      </c>
      <c r="EPM11" s="163">
        <f t="shared" ref="EPM11:ERX11" si="64">(EOV11-EOK11)/EOK11</f>
        <v>-1</v>
      </c>
      <c r="EPN11" s="163">
        <f t="shared" si="64"/>
        <v>-1.0038147562882012</v>
      </c>
      <c r="EPO11" s="163">
        <f t="shared" si="64"/>
        <v>4.8775999478130822E+82</v>
      </c>
      <c r="EPP11" s="163">
        <f t="shared" si="64"/>
        <v>2.3646403880364663E+131</v>
      </c>
      <c r="EPQ11" s="163">
        <f t="shared" si="64"/>
        <v>4.1626167620098697E+75</v>
      </c>
      <c r="EPR11" s="163">
        <f t="shared" si="64"/>
        <v>6.577158125228972E+69</v>
      </c>
      <c r="EPS11" s="163">
        <f t="shared" si="64"/>
        <v>6.7288720095213332E+93</v>
      </c>
      <c r="EPT11" s="163">
        <f t="shared" si="64"/>
        <v>261.13611464168196</v>
      </c>
      <c r="EPU11" s="163">
        <f t="shared" si="64"/>
        <v>0.1563851574504993</v>
      </c>
      <c r="EPV11" s="163">
        <f t="shared" si="64"/>
        <v>-6.6268041598012251E-2</v>
      </c>
      <c r="EPW11" s="163">
        <f t="shared" si="64"/>
        <v>-0.28808540641823732</v>
      </c>
      <c r="EPX11" s="163">
        <f t="shared" si="64"/>
        <v>-0.37106847365689433</v>
      </c>
      <c r="EPY11" s="163">
        <f t="shared" si="64"/>
        <v>-1.7223698829131485E-2</v>
      </c>
      <c r="EPZ11" s="163">
        <f t="shared" si="64"/>
        <v>-1</v>
      </c>
      <c r="EQA11" s="163">
        <f t="shared" si="64"/>
        <v>-1</v>
      </c>
      <c r="EQB11" s="163">
        <f t="shared" si="64"/>
        <v>-1</v>
      </c>
      <c r="EQC11" s="163">
        <f t="shared" si="64"/>
        <v>-1</v>
      </c>
      <c r="EQD11" s="163">
        <f t="shared" si="64"/>
        <v>-1</v>
      </c>
      <c r="EQE11" s="163">
        <f t="shared" si="64"/>
        <v>-0.99617063540573059</v>
      </c>
      <c r="EQF11" s="163">
        <f t="shared" si="64"/>
        <v>-4.217971768650857E+82</v>
      </c>
      <c r="EQG11" s="163">
        <f t="shared" si="64"/>
        <v>-2.5324616628559776E+131</v>
      </c>
      <c r="EQH11" s="163">
        <f t="shared" si="64"/>
        <v>-5.8470732297634759E+75</v>
      </c>
      <c r="EQI11" s="163">
        <f t="shared" si="64"/>
        <v>-1.0457669634517393E+70</v>
      </c>
      <c r="EQJ11" s="163">
        <f t="shared" si="64"/>
        <v>-6.8731188953315892E+93</v>
      </c>
      <c r="EQK11" s="163">
        <f t="shared" si="64"/>
        <v>-262.13611464168196</v>
      </c>
      <c r="EQL11" s="163">
        <f t="shared" si="64"/>
        <v>-1.1563851574504993</v>
      </c>
      <c r="EQM11" s="163">
        <f t="shared" si="64"/>
        <v>-0.93373195840198775</v>
      </c>
      <c r="EQN11" s="163">
        <f t="shared" si="64"/>
        <v>-0.71191459358176268</v>
      </c>
      <c r="EQO11" s="163">
        <f t="shared" si="64"/>
        <v>-0.62893152634310567</v>
      </c>
      <c r="EQP11" s="163">
        <f t="shared" si="64"/>
        <v>-0.98284175569123988</v>
      </c>
      <c r="EQQ11" s="163">
        <f t="shared" si="64"/>
        <v>-1</v>
      </c>
      <c r="EQR11" s="163">
        <f t="shared" si="64"/>
        <v>-1</v>
      </c>
      <c r="EQS11" s="163">
        <f t="shared" si="64"/>
        <v>-1</v>
      </c>
      <c r="EQT11" s="163">
        <f t="shared" si="64"/>
        <v>-1</v>
      </c>
      <c r="EQU11" s="163">
        <f t="shared" si="64"/>
        <v>-1</v>
      </c>
      <c r="EQV11" s="163">
        <f t="shared" si="64"/>
        <v>-1.0038147562882012</v>
      </c>
      <c r="EQW11" s="163">
        <f t="shared" si="64"/>
        <v>-2.6971688601496432E+83</v>
      </c>
      <c r="EQX11" s="163">
        <f t="shared" si="64"/>
        <v>3.8215429365154808E+132</v>
      </c>
      <c r="EQY11" s="163">
        <f t="shared" si="64"/>
        <v>2.029631872874115E+76</v>
      </c>
      <c r="EQZ11" s="163">
        <f t="shared" si="64"/>
        <v>2.8182587249885846E+70</v>
      </c>
      <c r="ERA11" s="163">
        <f t="shared" si="64"/>
        <v>3.990501090106538E+95</v>
      </c>
      <c r="ERB11" s="163">
        <f t="shared" si="64"/>
        <v>261.13611464168196</v>
      </c>
      <c r="ERC11" s="163">
        <f t="shared" si="64"/>
        <v>0.1563851574504993</v>
      </c>
      <c r="ERD11" s="163">
        <f t="shared" si="64"/>
        <v>-6.6268041598012251E-2</v>
      </c>
      <c r="ERE11" s="163">
        <f t="shared" si="64"/>
        <v>-0.28808540641823732</v>
      </c>
      <c r="ERF11" s="163">
        <f t="shared" si="64"/>
        <v>-0.37106847365689433</v>
      </c>
      <c r="ERG11" s="163">
        <f t="shared" si="64"/>
        <v>-1.3380117061031399E-2</v>
      </c>
      <c r="ERH11" s="163">
        <f t="shared" si="64"/>
        <v>-1</v>
      </c>
      <c r="ERI11" s="163">
        <f t="shared" si="64"/>
        <v>-1</v>
      </c>
      <c r="ERJ11" s="163">
        <f t="shared" si="64"/>
        <v>-1</v>
      </c>
      <c r="ERK11" s="163">
        <f t="shared" si="64"/>
        <v>-1</v>
      </c>
      <c r="ERL11" s="163">
        <f t="shared" si="64"/>
        <v>-1</v>
      </c>
      <c r="ERM11" s="163">
        <f t="shared" si="64"/>
        <v>-0.99617063540573059</v>
      </c>
      <c r="ERN11" s="163">
        <f t="shared" si="64"/>
        <v>2.3324139390513573E+83</v>
      </c>
      <c r="ERO11" s="163">
        <f t="shared" si="64"/>
        <v>-4.0927622773625154E+132</v>
      </c>
      <c r="ERP11" s="163">
        <f t="shared" si="64"/>
        <v>-2.8509485423844087E+76</v>
      </c>
      <c r="ERQ11" s="163">
        <f t="shared" si="64"/>
        <v>-4.4810263231280903E+70</v>
      </c>
      <c r="ERR11" s="163">
        <f t="shared" si="64"/>
        <v>-4.0601664174310434E+95</v>
      </c>
      <c r="ERS11" s="163">
        <f t="shared" si="64"/>
        <v>-262.13611464168196</v>
      </c>
      <c r="ERT11" s="163">
        <f t="shared" si="64"/>
        <v>-1.1563851574504993</v>
      </c>
      <c r="ERU11" s="163">
        <f t="shared" si="64"/>
        <v>-0.93373195840198775</v>
      </c>
      <c r="ERV11" s="163">
        <f t="shared" si="64"/>
        <v>-0.71191459358176268</v>
      </c>
      <c r="ERW11" s="163">
        <f t="shared" si="64"/>
        <v>-0.62893152634310567</v>
      </c>
      <c r="ERX11" s="163">
        <f t="shared" si="64"/>
        <v>-0.98667073085226709</v>
      </c>
      <c r="ERY11" s="163">
        <f t="shared" ref="ERY11:EUJ11" si="65">(ERH11-EQW11)/EQW11</f>
        <v>-1</v>
      </c>
      <c r="ERZ11" s="163">
        <f t="shared" si="65"/>
        <v>-1</v>
      </c>
      <c r="ESA11" s="163">
        <f t="shared" si="65"/>
        <v>-1</v>
      </c>
      <c r="ESB11" s="163">
        <f t="shared" si="65"/>
        <v>-1</v>
      </c>
      <c r="ESC11" s="163">
        <f t="shared" si="65"/>
        <v>-1</v>
      </c>
      <c r="ESD11" s="163">
        <f t="shared" si="65"/>
        <v>-1.0038147562882012</v>
      </c>
      <c r="ESE11" s="163">
        <f t="shared" si="65"/>
        <v>1.4914548011307518E+84</v>
      </c>
      <c r="ESF11" s="163">
        <f t="shared" si="65"/>
        <v>6.1760724757637628E+133</v>
      </c>
      <c r="ESG11" s="163">
        <f t="shared" si="65"/>
        <v>9.8961921668654467E+76</v>
      </c>
      <c r="ESH11" s="163">
        <f t="shared" si="65"/>
        <v>1.2076009257718396E+71</v>
      </c>
      <c r="ESI11" s="163">
        <f t="shared" si="65"/>
        <v>3.0344775003919642E+97</v>
      </c>
      <c r="ESJ11" s="163">
        <f t="shared" si="65"/>
        <v>261.13611464168196</v>
      </c>
      <c r="ESK11" s="163">
        <f t="shared" si="65"/>
        <v>0.1563851574504993</v>
      </c>
      <c r="ESL11" s="163">
        <f t="shared" si="65"/>
        <v>-6.6268041598012251E-2</v>
      </c>
      <c r="ESM11" s="163">
        <f t="shared" si="65"/>
        <v>-0.28808540641823732</v>
      </c>
      <c r="ESN11" s="163">
        <f t="shared" si="65"/>
        <v>-0.37106847365689433</v>
      </c>
      <c r="ESO11" s="163">
        <f t="shared" si="65"/>
        <v>-9.5364229940328275E-3</v>
      </c>
      <c r="ESP11" s="163">
        <f t="shared" si="65"/>
        <v>-1</v>
      </c>
      <c r="ESQ11" s="163">
        <f t="shared" si="65"/>
        <v>-1</v>
      </c>
      <c r="ESR11" s="163">
        <f t="shared" si="65"/>
        <v>-1</v>
      </c>
      <c r="ESS11" s="163">
        <f t="shared" si="65"/>
        <v>-1</v>
      </c>
      <c r="EST11" s="163">
        <f t="shared" si="65"/>
        <v>-1</v>
      </c>
      <c r="ESU11" s="163">
        <f t="shared" si="65"/>
        <v>-0.99617063540573059</v>
      </c>
      <c r="ESV11" s="163">
        <f t="shared" si="65"/>
        <v>-1.2897560916632533E+84</v>
      </c>
      <c r="ESW11" s="163">
        <f t="shared" si="65"/>
        <v>-6.6143955127482713E+133</v>
      </c>
      <c r="ESX11" s="163">
        <f t="shared" si="65"/>
        <v>-1.3900813743789168E+77</v>
      </c>
      <c r="ESY11" s="163">
        <f t="shared" si="65"/>
        <v>-1.9200833082631131E+71</v>
      </c>
      <c r="ESZ11" s="163">
        <f t="shared" si="65"/>
        <v>-3.0754712849045813E+97</v>
      </c>
      <c r="ETA11" s="163">
        <f t="shared" si="65"/>
        <v>-262.13611464168196</v>
      </c>
      <c r="ETB11" s="163">
        <f t="shared" si="65"/>
        <v>-1.1563851574504993</v>
      </c>
      <c r="ETC11" s="163">
        <f t="shared" si="65"/>
        <v>-0.93373195840198775</v>
      </c>
      <c r="ETD11" s="163">
        <f t="shared" si="65"/>
        <v>-0.71191459358176268</v>
      </c>
      <c r="ETE11" s="163">
        <f t="shared" si="65"/>
        <v>-0.62893152634310567</v>
      </c>
      <c r="ETF11" s="163">
        <f t="shared" si="65"/>
        <v>-0.99049981788542785</v>
      </c>
      <c r="ETG11" s="163">
        <f t="shared" si="65"/>
        <v>-1</v>
      </c>
      <c r="ETH11" s="163">
        <f t="shared" si="65"/>
        <v>-1</v>
      </c>
      <c r="ETI11" s="163">
        <f t="shared" si="65"/>
        <v>-1</v>
      </c>
      <c r="ETJ11" s="163">
        <f t="shared" si="65"/>
        <v>-1</v>
      </c>
      <c r="ETK11" s="163">
        <f t="shared" si="65"/>
        <v>-1</v>
      </c>
      <c r="ETL11" s="163">
        <f t="shared" si="65"/>
        <v>-1.0038147562882012</v>
      </c>
      <c r="ETM11" s="163">
        <f t="shared" si="65"/>
        <v>-8.2473050044503149E+84</v>
      </c>
      <c r="ETN11" s="163">
        <f t="shared" si="65"/>
        <v>9.9812750659990441E+134</v>
      </c>
      <c r="ETO11" s="163">
        <f t="shared" si="65"/>
        <v>4.82524051343587E+77</v>
      </c>
      <c r="ETP11" s="163">
        <f t="shared" si="65"/>
        <v>5.1744716799587333E+71</v>
      </c>
      <c r="ETQ11" s="163">
        <f t="shared" si="65"/>
        <v>3.2249736476968134E+99</v>
      </c>
      <c r="ETR11" s="163">
        <f t="shared" si="65"/>
        <v>261.13611464168196</v>
      </c>
      <c r="ETS11" s="163">
        <f t="shared" si="65"/>
        <v>0.1563851574504993</v>
      </c>
      <c r="ETT11" s="163">
        <f t="shared" si="65"/>
        <v>-6.6268041598012251E-2</v>
      </c>
      <c r="ETU11" s="163">
        <f t="shared" si="65"/>
        <v>-0.28808540641823732</v>
      </c>
      <c r="ETV11" s="163">
        <f t="shared" si="65"/>
        <v>-0.37106847365689433</v>
      </c>
      <c r="ETW11" s="163">
        <f t="shared" si="65"/>
        <v>-5.6926166248547081E-3</v>
      </c>
      <c r="ETX11" s="163">
        <f t="shared" si="65"/>
        <v>-1</v>
      </c>
      <c r="ETY11" s="163">
        <f t="shared" si="65"/>
        <v>-1</v>
      </c>
      <c r="ETZ11" s="163">
        <f t="shared" si="65"/>
        <v>-1</v>
      </c>
      <c r="EUA11" s="163">
        <f t="shared" si="65"/>
        <v>-1</v>
      </c>
      <c r="EUB11" s="163">
        <f t="shared" si="65"/>
        <v>-1</v>
      </c>
      <c r="EUC11" s="163">
        <f t="shared" si="65"/>
        <v>-0.99617063540573059</v>
      </c>
      <c r="EUD11" s="163">
        <f t="shared" si="65"/>
        <v>7.1319706512259977E+84</v>
      </c>
      <c r="EUE11" s="163">
        <f t="shared" si="65"/>
        <v>-1.0689657750476109E+135</v>
      </c>
      <c r="EUF11" s="163">
        <f t="shared" si="65"/>
        <v>-6.7778362136942143E+77</v>
      </c>
      <c r="EUG11" s="163">
        <f t="shared" si="65"/>
        <v>-8.227400699795522E+71</v>
      </c>
      <c r="EUH11" s="163">
        <f t="shared" si="65"/>
        <v>-3.2559053413878056E+99</v>
      </c>
      <c r="EUI11" s="163">
        <f t="shared" si="65"/>
        <v>-262.13611464168196</v>
      </c>
      <c r="EUJ11" s="163">
        <f t="shared" si="65"/>
        <v>-1.1563851574504993</v>
      </c>
      <c r="EUK11" s="163">
        <f t="shared" ref="EUK11:EWV11" si="66">(ETT11-ETI11)/ETI11</f>
        <v>-0.93373195840198775</v>
      </c>
      <c r="EUL11" s="163">
        <f t="shared" si="66"/>
        <v>-0.71191459358176268</v>
      </c>
      <c r="EUM11" s="163">
        <f t="shared" si="66"/>
        <v>-0.62893152634310567</v>
      </c>
      <c r="EUN11" s="163">
        <f t="shared" si="66"/>
        <v>-0.99432901679399066</v>
      </c>
      <c r="EUO11" s="163">
        <f t="shared" si="66"/>
        <v>-1</v>
      </c>
      <c r="EUP11" s="163">
        <f t="shared" si="66"/>
        <v>-1</v>
      </c>
      <c r="EUQ11" s="163">
        <f t="shared" si="66"/>
        <v>-1</v>
      </c>
      <c r="EUR11" s="163">
        <f t="shared" si="66"/>
        <v>-1</v>
      </c>
      <c r="EUS11" s="163">
        <f t="shared" si="66"/>
        <v>-1</v>
      </c>
      <c r="EUT11" s="163">
        <f t="shared" si="66"/>
        <v>-1.0038147562882012</v>
      </c>
      <c r="EUU11" s="163">
        <f t="shared" si="66"/>
        <v>4.5605163351154249E+85</v>
      </c>
      <c r="EUV11" s="163">
        <f t="shared" si="66"/>
        <v>1.6130939579172281E+136</v>
      </c>
      <c r="EUW11" s="163">
        <f t="shared" si="66"/>
        <v>2.3527176534080561E+78</v>
      </c>
      <c r="EUX11" s="163">
        <f t="shared" si="66"/>
        <v>2.2172189996940903E+72</v>
      </c>
      <c r="EUY11" s="163">
        <f t="shared" si="66"/>
        <v>5.7195232982528589E+101</v>
      </c>
      <c r="EUZ11" s="163">
        <f t="shared" si="66"/>
        <v>261.13611464168196</v>
      </c>
      <c r="EVA11" s="163">
        <f t="shared" si="66"/>
        <v>0.1563851574504993</v>
      </c>
      <c r="EVB11" s="163">
        <f t="shared" si="66"/>
        <v>-6.6268041598012251E-2</v>
      </c>
      <c r="EVC11" s="163">
        <f t="shared" si="66"/>
        <v>-0.28808540641823732</v>
      </c>
      <c r="EVD11" s="163">
        <f t="shared" si="66"/>
        <v>-0.37106847365689433</v>
      </c>
      <c r="EVE11" s="163">
        <f t="shared" si="66"/>
        <v>-1.8486979502159813E-3</v>
      </c>
      <c r="EVF11" s="163">
        <f t="shared" si="66"/>
        <v>-1</v>
      </c>
      <c r="EVG11" s="163">
        <f t="shared" si="66"/>
        <v>-1</v>
      </c>
      <c r="EVH11" s="163">
        <f t="shared" si="66"/>
        <v>-1</v>
      </c>
      <c r="EVI11" s="163">
        <f t="shared" si="66"/>
        <v>-1</v>
      </c>
      <c r="EVJ11" s="163">
        <f t="shared" si="66"/>
        <v>-1</v>
      </c>
      <c r="EVK11" s="163">
        <f t="shared" si="66"/>
        <v>-0.99617063540573059</v>
      </c>
      <c r="EVL11" s="163">
        <f t="shared" si="66"/>
        <v>-3.9437693451289776E+85</v>
      </c>
      <c r="EVM11" s="163">
        <f t="shared" si="66"/>
        <v>-1.7275771096856505E+136</v>
      </c>
      <c r="EVN11" s="163">
        <f t="shared" si="66"/>
        <v>-3.3047751438429374E+78</v>
      </c>
      <c r="EVO11" s="163">
        <f t="shared" si="66"/>
        <v>-3.5253742368203599E+72</v>
      </c>
      <c r="EVP11" s="163">
        <f t="shared" si="66"/>
        <v>-5.7521436080526794E+101</v>
      </c>
      <c r="EVQ11" s="163">
        <f t="shared" si="66"/>
        <v>-262.13611464168196</v>
      </c>
      <c r="EVR11" s="163">
        <f t="shared" si="66"/>
        <v>-1.1563851574504993</v>
      </c>
      <c r="EVS11" s="163">
        <f t="shared" si="66"/>
        <v>-0.93373195840198775</v>
      </c>
      <c r="EVT11" s="163">
        <f t="shared" si="66"/>
        <v>-0.71191459358176268</v>
      </c>
      <c r="EVU11" s="163">
        <f t="shared" si="66"/>
        <v>-0.62893152634310567</v>
      </c>
      <c r="EVV11" s="163">
        <f t="shared" si="66"/>
        <v>-0.99815832758122447</v>
      </c>
      <c r="EVW11" s="163">
        <f t="shared" si="66"/>
        <v>-1</v>
      </c>
      <c r="EVX11" s="163">
        <f t="shared" si="66"/>
        <v>-1</v>
      </c>
      <c r="EVY11" s="163">
        <f t="shared" si="66"/>
        <v>-1</v>
      </c>
      <c r="EVZ11" s="163">
        <f t="shared" si="66"/>
        <v>-1</v>
      </c>
      <c r="EWA11" s="163">
        <f t="shared" si="66"/>
        <v>-1</v>
      </c>
      <c r="EWB11" s="163">
        <f t="shared" si="66"/>
        <v>-1.0038147562882012</v>
      </c>
      <c r="EWC11" s="163">
        <f t="shared" si="66"/>
        <v>-2.5218309777111048E+86</v>
      </c>
      <c r="EWD11" s="163">
        <f t="shared" si="66"/>
        <v>2.6069536205178426E+137</v>
      </c>
      <c r="EWE11" s="163">
        <f t="shared" si="66"/>
        <v>1.1471511816343529E+79</v>
      </c>
      <c r="EWF11" s="163">
        <f t="shared" si="66"/>
        <v>9.5006029536210896E+72</v>
      </c>
      <c r="EWG11" s="163">
        <f t="shared" si="66"/>
        <v>3.1114566916573165E+104</v>
      </c>
      <c r="EWH11" s="163">
        <f t="shared" si="66"/>
        <v>261.13611464168196</v>
      </c>
      <c r="EWI11" s="163">
        <f t="shared" si="66"/>
        <v>0.1563851574504993</v>
      </c>
      <c r="EWJ11" s="163">
        <f t="shared" si="66"/>
        <v>-6.6268041598012251E-2</v>
      </c>
      <c r="EWK11" s="163">
        <f t="shared" si="66"/>
        <v>-0.28808540641823732</v>
      </c>
      <c r="EWL11" s="163">
        <f t="shared" si="66"/>
        <v>-0.37106847365689433</v>
      </c>
      <c r="EWM11" s="163">
        <f t="shared" si="66"/>
        <v>1.9953330331648604E-3</v>
      </c>
      <c r="EWN11" s="163">
        <f t="shared" si="66"/>
        <v>-1</v>
      </c>
      <c r="EWO11" s="163">
        <f t="shared" si="66"/>
        <v>-1</v>
      </c>
      <c r="EWP11" s="163">
        <f t="shared" si="66"/>
        <v>-1</v>
      </c>
      <c r="EWQ11" s="163">
        <f t="shared" si="66"/>
        <v>-1</v>
      </c>
      <c r="EWR11" s="163">
        <f t="shared" si="66"/>
        <v>-1</v>
      </c>
      <c r="EWS11" s="163">
        <f t="shared" si="66"/>
        <v>-0.99617063540573059</v>
      </c>
      <c r="EWT11" s="163">
        <f t="shared" si="66"/>
        <v>2.1807880890403555E+86</v>
      </c>
      <c r="EWU11" s="163">
        <f t="shared" si="66"/>
        <v>-2.79197214688833E+137</v>
      </c>
      <c r="EWV11" s="163">
        <f t="shared" si="66"/>
        <v>-1.6113606772166888E+79</v>
      </c>
      <c r="EWW11" s="163">
        <f t="shared" ref="EWW11:EZH11" si="67">(EWF11-EVU11)/EVU11</f>
        <v>-1.5105941673590322E+73</v>
      </c>
      <c r="EWX11" s="163">
        <f t="shared" si="67"/>
        <v>-3.1171975484060909E+104</v>
      </c>
      <c r="EWY11" s="163">
        <f t="shared" si="67"/>
        <v>-262.13611464168196</v>
      </c>
      <c r="EWZ11" s="163">
        <f t="shared" si="67"/>
        <v>-1.1563851574504993</v>
      </c>
      <c r="EXA11" s="163">
        <f t="shared" si="67"/>
        <v>-0.93373195840198775</v>
      </c>
      <c r="EXB11" s="163">
        <f t="shared" si="67"/>
        <v>-0.71191459358176268</v>
      </c>
      <c r="EXC11" s="163">
        <f t="shared" si="67"/>
        <v>-0.62893152634310567</v>
      </c>
      <c r="EXD11" s="163">
        <f t="shared" si="67"/>
        <v>-1.0019877502503978</v>
      </c>
      <c r="EXE11" s="163">
        <f t="shared" si="67"/>
        <v>-1</v>
      </c>
      <c r="EXF11" s="163">
        <f t="shared" si="67"/>
        <v>-1</v>
      </c>
      <c r="EXG11" s="163">
        <f t="shared" si="67"/>
        <v>-1</v>
      </c>
      <c r="EXH11" s="163">
        <f t="shared" si="67"/>
        <v>-1</v>
      </c>
      <c r="EXI11" s="163">
        <f t="shared" si="67"/>
        <v>-1</v>
      </c>
      <c r="EXJ11" s="163">
        <f t="shared" si="67"/>
        <v>-1.0038147562882012</v>
      </c>
      <c r="EXK11" s="163">
        <f t="shared" si="67"/>
        <v>1.3944981253931606E+87</v>
      </c>
      <c r="EXL11" s="163">
        <f t="shared" si="67"/>
        <v>4.2131502298267356E+138</v>
      </c>
      <c r="EXM11" s="163">
        <f t="shared" si="67"/>
        <v>5.5933436450347081E+79</v>
      </c>
      <c r="EXN11" s="163">
        <f t="shared" si="67"/>
        <v>4.0709310399562313E+73</v>
      </c>
      <c r="EXO11" s="163">
        <f t="shared" si="67"/>
        <v>-1.562244245243515E+107</v>
      </c>
      <c r="EXP11" s="163">
        <f t="shared" si="67"/>
        <v>261.13611464168196</v>
      </c>
      <c r="EXQ11" s="163">
        <f t="shared" si="67"/>
        <v>0.1563851574504993</v>
      </c>
      <c r="EXR11" s="163">
        <f t="shared" si="67"/>
        <v>-6.6268041598012251E-2</v>
      </c>
      <c r="EXS11" s="163">
        <f t="shared" si="67"/>
        <v>-0.28808540641823732</v>
      </c>
      <c r="EXT11" s="163">
        <f t="shared" si="67"/>
        <v>-0.37106847365689433</v>
      </c>
      <c r="EXU11" s="163">
        <f t="shared" si="67"/>
        <v>5.8394763285688775E-3</v>
      </c>
      <c r="EXV11" s="163">
        <f t="shared" si="67"/>
        <v>-1</v>
      </c>
      <c r="EXW11" s="163">
        <f t="shared" si="67"/>
        <v>-1</v>
      </c>
      <c r="EXX11" s="163">
        <f t="shared" si="67"/>
        <v>-1</v>
      </c>
      <c r="EXY11" s="163">
        <f t="shared" si="67"/>
        <v>-1</v>
      </c>
      <c r="EXZ11" s="163">
        <f t="shared" si="67"/>
        <v>-1</v>
      </c>
      <c r="EYA11" s="163">
        <f t="shared" si="67"/>
        <v>-0.99617063540573059</v>
      </c>
      <c r="EYB11" s="163">
        <f t="shared" si="67"/>
        <v>-1.2059114702471907E+87</v>
      </c>
      <c r="EYC11" s="163">
        <f t="shared" si="67"/>
        <v>-4.512162395123785E+138</v>
      </c>
      <c r="EYD11" s="163">
        <f t="shared" si="67"/>
        <v>-7.8567621670650831E+79</v>
      </c>
      <c r="EYE11" s="163">
        <f t="shared" si="67"/>
        <v>-6.4727730594560557E+73</v>
      </c>
      <c r="EYF11" s="163">
        <f t="shared" si="67"/>
        <v>1.5591450542714804E+107</v>
      </c>
      <c r="EYG11" s="163">
        <f t="shared" si="67"/>
        <v>-262.13611464168196</v>
      </c>
      <c r="EYH11" s="163">
        <f t="shared" si="67"/>
        <v>-1.1563851574504993</v>
      </c>
      <c r="EYI11" s="163">
        <f t="shared" si="67"/>
        <v>-0.93373195840198775</v>
      </c>
      <c r="EYJ11" s="163">
        <f t="shared" si="67"/>
        <v>-0.71191459358176268</v>
      </c>
      <c r="EYK11" s="163">
        <f t="shared" si="67"/>
        <v>-0.62893152634310567</v>
      </c>
      <c r="EYL11" s="163">
        <f t="shared" si="67"/>
        <v>-1.0058172848047797</v>
      </c>
      <c r="EYM11" s="163">
        <f t="shared" si="67"/>
        <v>-1</v>
      </c>
      <c r="EYN11" s="163">
        <f t="shared" si="67"/>
        <v>-1</v>
      </c>
      <c r="EYO11" s="163">
        <f t="shared" si="67"/>
        <v>-1</v>
      </c>
      <c r="EYP11" s="163">
        <f t="shared" si="67"/>
        <v>-1</v>
      </c>
      <c r="EYQ11" s="163">
        <f t="shared" si="67"/>
        <v>-1</v>
      </c>
      <c r="EYR11" s="163">
        <f t="shared" si="67"/>
        <v>-1.0038147562882012</v>
      </c>
      <c r="EYS11" s="163">
        <f t="shared" si="67"/>
        <v>-7.7111631941726862E+87</v>
      </c>
      <c r="EYT11" s="163">
        <f t="shared" si="67"/>
        <v>6.8089569063998563E+139</v>
      </c>
      <c r="EYU11" s="163">
        <f t="shared" si="67"/>
        <v>2.7272336578058989E+80</v>
      </c>
      <c r="EYV11" s="163">
        <f t="shared" si="67"/>
        <v>1.7443608172008319E+74</v>
      </c>
      <c r="EYW11" s="163">
        <f t="shared" si="67"/>
        <v>2.6700083475697405E+109</v>
      </c>
      <c r="EYX11" s="163">
        <f t="shared" si="67"/>
        <v>261.13611464168196</v>
      </c>
      <c r="EYY11" s="163">
        <f t="shared" si="67"/>
        <v>0.1563851574504993</v>
      </c>
      <c r="EYZ11" s="163">
        <f t="shared" si="67"/>
        <v>-6.6268041598012251E-2</v>
      </c>
      <c r="EZA11" s="163">
        <f t="shared" si="67"/>
        <v>-0.28808540641823732</v>
      </c>
      <c r="EZB11" s="163">
        <f t="shared" si="67"/>
        <v>-0.37106847365689433</v>
      </c>
      <c r="EZC11" s="163">
        <f t="shared" si="67"/>
        <v>9.6837319392778006E-3</v>
      </c>
      <c r="EZD11" s="163">
        <f t="shared" si="67"/>
        <v>-1</v>
      </c>
      <c r="EZE11" s="163">
        <f t="shared" si="67"/>
        <v>-1</v>
      </c>
      <c r="EZF11" s="163">
        <f t="shared" si="67"/>
        <v>-1</v>
      </c>
      <c r="EZG11" s="163">
        <f t="shared" si="67"/>
        <v>-1</v>
      </c>
      <c r="EZH11" s="163">
        <f t="shared" si="67"/>
        <v>-1</v>
      </c>
      <c r="EZI11" s="163">
        <f t="shared" ref="EZI11:FBT11" si="68">(EYR11-EYG11)/EYG11</f>
        <v>-0.99617063540573059</v>
      </c>
      <c r="EZJ11" s="163">
        <f t="shared" si="68"/>
        <v>6.6683346327045656E+87</v>
      </c>
      <c r="EZK11" s="163">
        <f t="shared" si="68"/>
        <v>-7.292196486508693E+139</v>
      </c>
      <c r="EZL11" s="163">
        <f t="shared" si="68"/>
        <v>-3.8308438714322815E+80</v>
      </c>
      <c r="EZM11" s="163">
        <f t="shared" si="68"/>
        <v>-2.7735305738978298E+74</v>
      </c>
      <c r="EZN11" s="163">
        <f t="shared" si="68"/>
        <v>-2.6545659812238816E+109</v>
      </c>
      <c r="EZO11" s="163">
        <f t="shared" si="68"/>
        <v>-262.13611464168196</v>
      </c>
      <c r="EZP11" s="163">
        <f t="shared" si="68"/>
        <v>-1.1563851574504993</v>
      </c>
      <c r="EZQ11" s="163">
        <f t="shared" si="68"/>
        <v>-0.93373195840198775</v>
      </c>
      <c r="EZR11" s="163">
        <f t="shared" si="68"/>
        <v>-0.71191459358176268</v>
      </c>
      <c r="EZS11" s="163">
        <f t="shared" si="68"/>
        <v>-0.62893152634310567</v>
      </c>
      <c r="EZT11" s="163">
        <f t="shared" si="68"/>
        <v>-1.009646931247639</v>
      </c>
      <c r="EZU11" s="163">
        <f t="shared" si="68"/>
        <v>-1</v>
      </c>
      <c r="EZV11" s="163">
        <f t="shared" si="68"/>
        <v>-1</v>
      </c>
      <c r="EZW11" s="163">
        <f t="shared" si="68"/>
        <v>-1</v>
      </c>
      <c r="EZX11" s="163">
        <f t="shared" si="68"/>
        <v>-1</v>
      </c>
      <c r="EZY11" s="163">
        <f t="shared" si="68"/>
        <v>-1</v>
      </c>
      <c r="EZZ11" s="163">
        <f t="shared" si="68"/>
        <v>-1.0038147562882012</v>
      </c>
      <c r="FAA11" s="163">
        <f t="shared" si="68"/>
        <v>4.2640457326107165E+88</v>
      </c>
      <c r="FAB11" s="163">
        <f t="shared" si="68"/>
        <v>1.1004092335705039E+141</v>
      </c>
      <c r="FAC11" s="163">
        <f t="shared" si="68"/>
        <v>1.3297597816776356E+81</v>
      </c>
      <c r="FAD11" s="163">
        <f t="shared" si="68"/>
        <v>7.4744441276958329E+74</v>
      </c>
      <c r="FAE11" s="163">
        <f t="shared" si="68"/>
        <v>-2.7412633867494842E+111</v>
      </c>
      <c r="FAF11" s="163">
        <f t="shared" si="68"/>
        <v>261.13611464168196</v>
      </c>
      <c r="FAG11" s="163">
        <f t="shared" si="68"/>
        <v>0.1563851574504993</v>
      </c>
      <c r="FAH11" s="163">
        <f t="shared" si="68"/>
        <v>-6.6268041598012251E-2</v>
      </c>
      <c r="FAI11" s="163">
        <f t="shared" si="68"/>
        <v>-0.28808540641823732</v>
      </c>
      <c r="FAJ11" s="163">
        <f t="shared" si="68"/>
        <v>-0.37106847365689433</v>
      </c>
      <c r="FAK11" s="163">
        <f t="shared" si="68"/>
        <v>1.3528099868572913E-2</v>
      </c>
      <c r="FAL11" s="163">
        <f t="shared" si="68"/>
        <v>-1</v>
      </c>
      <c r="FAM11" s="163">
        <f t="shared" si="68"/>
        <v>-1</v>
      </c>
      <c r="FAN11" s="163">
        <f t="shared" si="68"/>
        <v>-1</v>
      </c>
      <c r="FAO11" s="163">
        <f t="shared" si="68"/>
        <v>-1</v>
      </c>
      <c r="FAP11" s="163">
        <f t="shared" si="68"/>
        <v>-1</v>
      </c>
      <c r="FAQ11" s="163">
        <f t="shared" si="68"/>
        <v>-0.99617063540573059</v>
      </c>
      <c r="FAR11" s="163">
        <f t="shared" si="68"/>
        <v>-3.6873923062206414E+88</v>
      </c>
      <c r="FAS11" s="163">
        <f t="shared" si="68"/>
        <v>-1.1785065549794095E+141</v>
      </c>
      <c r="FAT11" s="163">
        <f t="shared" si="68"/>
        <v>-1.8678641984109207E+81</v>
      </c>
      <c r="FAU11" s="163">
        <f t="shared" si="68"/>
        <v>-1.1884352770731108E+75</v>
      </c>
      <c r="FAV11" s="163">
        <f t="shared" si="68"/>
        <v>2.715071280771443E+111</v>
      </c>
      <c r="FAW11" s="163">
        <f t="shared" si="68"/>
        <v>-262.13611464168196</v>
      </c>
      <c r="FAX11" s="163">
        <f t="shared" si="68"/>
        <v>-1.1563851574504993</v>
      </c>
      <c r="FAY11" s="163">
        <f t="shared" si="68"/>
        <v>-0.93373195840198775</v>
      </c>
      <c r="FAZ11" s="163">
        <f t="shared" si="68"/>
        <v>-0.71191459358176268</v>
      </c>
      <c r="FBA11" s="163">
        <f t="shared" si="68"/>
        <v>-0.62893152634310567</v>
      </c>
      <c r="FBB11" s="163">
        <f t="shared" si="68"/>
        <v>-1.0134766895822449</v>
      </c>
      <c r="FBC11" s="163">
        <f t="shared" si="68"/>
        <v>-1</v>
      </c>
      <c r="FBD11" s="163">
        <f t="shared" si="68"/>
        <v>-1</v>
      </c>
      <c r="FBE11" s="163">
        <f t="shared" si="68"/>
        <v>-1</v>
      </c>
      <c r="FBF11" s="163">
        <f t="shared" si="68"/>
        <v>-1</v>
      </c>
      <c r="FBG11" s="163">
        <f t="shared" si="68"/>
        <v>-1</v>
      </c>
      <c r="FBH11" s="163">
        <f t="shared" si="68"/>
        <v>-1.0038147562882012</v>
      </c>
      <c r="FBI11" s="163">
        <f t="shared" si="68"/>
        <v>-2.3578914817333699E+89</v>
      </c>
      <c r="FBJ11" s="163">
        <f t="shared" si="68"/>
        <v>1.7783935160304474E+142</v>
      </c>
      <c r="FBK11" s="163">
        <f t="shared" si="68"/>
        <v>6.4837168311788354E+81</v>
      </c>
      <c r="FBL11" s="163">
        <f t="shared" si="68"/>
        <v>3.2027384740100246E+75</v>
      </c>
      <c r="FBM11" s="163">
        <f t="shared" si="68"/>
        <v>2.0069864261416466E+113</v>
      </c>
      <c r="FBN11" s="163">
        <f t="shared" si="68"/>
        <v>261.13611464168196</v>
      </c>
      <c r="FBO11" s="163">
        <f t="shared" si="68"/>
        <v>0.1563851574504993</v>
      </c>
      <c r="FBP11" s="163">
        <f t="shared" si="68"/>
        <v>-6.6268041598012251E-2</v>
      </c>
      <c r="FBQ11" s="163">
        <f t="shared" si="68"/>
        <v>-0.28808540641823732</v>
      </c>
      <c r="FBR11" s="163">
        <f t="shared" si="68"/>
        <v>-0.37106847365689433</v>
      </c>
      <c r="FBS11" s="163">
        <f t="shared" si="68"/>
        <v>1.7372580119735945E-2</v>
      </c>
      <c r="FBT11" s="163">
        <f t="shared" si="68"/>
        <v>-1</v>
      </c>
      <c r="FBU11" s="163">
        <f t="shared" ref="FBU11:FEF11" si="69">(FBD11-FAS11)/FAS11</f>
        <v>-1</v>
      </c>
      <c r="FBV11" s="163">
        <f t="shared" si="69"/>
        <v>-1</v>
      </c>
      <c r="FBW11" s="163">
        <f t="shared" si="69"/>
        <v>-1</v>
      </c>
      <c r="FBX11" s="163">
        <f t="shared" si="69"/>
        <v>-1</v>
      </c>
      <c r="FBY11" s="163">
        <f t="shared" si="69"/>
        <v>-0.99617063540573059</v>
      </c>
      <c r="FBZ11" s="163">
        <f t="shared" si="69"/>
        <v>2.0390191507921553E+89</v>
      </c>
      <c r="FCA11" s="163">
        <f t="shared" si="69"/>
        <v>-1.9046081694301593E+142</v>
      </c>
      <c r="FCB11" s="163">
        <f t="shared" si="69"/>
        <v>-9.1074363268185862E+81</v>
      </c>
      <c r="FCC11" s="163">
        <f t="shared" si="69"/>
        <v>-5.0923484351821327E+75</v>
      </c>
      <c r="FCD11" s="163">
        <f t="shared" si="69"/>
        <v>-1.9802985572060138E+113</v>
      </c>
      <c r="FCE11" s="163">
        <f t="shared" si="69"/>
        <v>-262.13611464168196</v>
      </c>
      <c r="FCF11" s="163">
        <f t="shared" si="69"/>
        <v>-1.1563851574504993</v>
      </c>
      <c r="FCG11" s="163">
        <f t="shared" si="69"/>
        <v>-0.93373195840198775</v>
      </c>
      <c r="FCH11" s="163">
        <f t="shared" si="69"/>
        <v>-0.71191459358176268</v>
      </c>
      <c r="FCI11" s="163">
        <f t="shared" si="69"/>
        <v>-0.62893152634310567</v>
      </c>
      <c r="FCJ11" s="163">
        <f t="shared" si="69"/>
        <v>-1.0173065598118665</v>
      </c>
      <c r="FCK11" s="163">
        <f t="shared" si="69"/>
        <v>-1</v>
      </c>
      <c r="FCL11" s="163">
        <f t="shared" si="69"/>
        <v>-1</v>
      </c>
      <c r="FCM11" s="163">
        <f t="shared" si="69"/>
        <v>-1</v>
      </c>
      <c r="FCN11" s="163">
        <f t="shared" si="69"/>
        <v>-1</v>
      </c>
      <c r="FCO11" s="163">
        <f t="shared" si="69"/>
        <v>-1</v>
      </c>
      <c r="FCP11" s="163">
        <f t="shared" si="69"/>
        <v>-1.0038147562882012</v>
      </c>
      <c r="FCQ11" s="163">
        <f t="shared" si="69"/>
        <v>1.3038444210650664E+90</v>
      </c>
      <c r="FCR11" s="163">
        <f t="shared" si="69"/>
        <v>2.874097564228138E+143</v>
      </c>
      <c r="FCS11" s="163">
        <f t="shared" si="69"/>
        <v>3.161366776627543E+82</v>
      </c>
      <c r="FCT11" s="163">
        <f t="shared" si="69"/>
        <v>1.3723473689362073E+76</v>
      </c>
      <c r="FCU11" s="163">
        <f t="shared" si="69"/>
        <v>-1.1398989347335434E+115</v>
      </c>
      <c r="FCV11" s="163">
        <f t="shared" si="69"/>
        <v>261.13611464168196</v>
      </c>
      <c r="FCW11" s="163">
        <f t="shared" si="69"/>
        <v>0.1563851574504993</v>
      </c>
      <c r="FCX11" s="163">
        <f t="shared" si="69"/>
        <v>-6.6268041598012251E-2</v>
      </c>
      <c r="FCY11" s="163">
        <f t="shared" si="69"/>
        <v>-0.28808540641823732</v>
      </c>
      <c r="FCZ11" s="163">
        <f t="shared" si="69"/>
        <v>-0.37106847365689433</v>
      </c>
      <c r="FDA11" s="163">
        <f t="shared" si="69"/>
        <v>2.1217172696048624E-2</v>
      </c>
      <c r="FDB11" s="163">
        <f t="shared" si="69"/>
        <v>-1</v>
      </c>
      <c r="FDC11" s="163">
        <f t="shared" si="69"/>
        <v>-1</v>
      </c>
      <c r="FDD11" s="163">
        <f t="shared" si="69"/>
        <v>-1</v>
      </c>
      <c r="FDE11" s="163">
        <f t="shared" si="69"/>
        <v>-1</v>
      </c>
      <c r="FDF11" s="163">
        <f t="shared" si="69"/>
        <v>-1</v>
      </c>
      <c r="FDG11" s="163">
        <f t="shared" si="69"/>
        <v>-0.99617063540573059</v>
      </c>
      <c r="FDH11" s="163">
        <f t="shared" si="69"/>
        <v>-1.1275174302130209E+90</v>
      </c>
      <c r="FDI11" s="163">
        <f t="shared" si="69"/>
        <v>-3.0780756065658721E+143</v>
      </c>
      <c r="FDJ11" s="163">
        <f t="shared" si="69"/>
        <v>-4.440654546386207E+82</v>
      </c>
      <c r="FDK11" s="163">
        <f t="shared" si="69"/>
        <v>-2.1820298577106795E+76</v>
      </c>
      <c r="FDL11" s="163">
        <f t="shared" si="69"/>
        <v>1.120506816494281E+115</v>
      </c>
      <c r="FDM11" s="163">
        <f t="shared" si="69"/>
        <v>-262.13611464168196</v>
      </c>
      <c r="FDN11" s="163">
        <f t="shared" si="69"/>
        <v>-1.1563851574504993</v>
      </c>
      <c r="FDO11" s="163">
        <f t="shared" si="69"/>
        <v>-0.93373195840198775</v>
      </c>
      <c r="FDP11" s="163">
        <f t="shared" si="69"/>
        <v>-0.71191459358176268</v>
      </c>
      <c r="FDQ11" s="163">
        <f t="shared" si="69"/>
        <v>-0.62893152634310567</v>
      </c>
      <c r="FDR11" s="163">
        <f t="shared" si="69"/>
        <v>-1.0211365419397731</v>
      </c>
      <c r="FDS11" s="163">
        <f t="shared" si="69"/>
        <v>-1</v>
      </c>
      <c r="FDT11" s="163">
        <f t="shared" si="69"/>
        <v>-1</v>
      </c>
      <c r="FDU11" s="163">
        <f t="shared" si="69"/>
        <v>-1</v>
      </c>
      <c r="FDV11" s="163">
        <f t="shared" si="69"/>
        <v>-1</v>
      </c>
      <c r="FDW11" s="163">
        <f t="shared" si="69"/>
        <v>-1</v>
      </c>
      <c r="FDX11" s="163">
        <f t="shared" si="69"/>
        <v>-1.0038147562882012</v>
      </c>
      <c r="FDY11" s="163">
        <f t="shared" si="69"/>
        <v>-7.2098749561314012E+90</v>
      </c>
      <c r="FDZ11" s="163">
        <f t="shared" si="69"/>
        <v>4.6448869354518556E+144</v>
      </c>
      <c r="FEA11" s="163">
        <f t="shared" si="69"/>
        <v>1.5414368265289157E+83</v>
      </c>
      <c r="FEB11" s="163">
        <f t="shared" si="69"/>
        <v>5.8803967801594406E+76</v>
      </c>
      <c r="FEC11" s="163">
        <f t="shared" si="69"/>
        <v>5.2811316217591911E+116</v>
      </c>
      <c r="FED11" s="163">
        <f t="shared" si="69"/>
        <v>261.13611464168196</v>
      </c>
      <c r="FEE11" s="163">
        <f t="shared" si="69"/>
        <v>0.1563851574504993</v>
      </c>
      <c r="FEF11" s="163">
        <f t="shared" si="69"/>
        <v>-6.6268041598012251E-2</v>
      </c>
      <c r="FEG11" s="163">
        <f t="shared" ref="FEG11:FGR11" si="70">(FDP11-FDE11)/FDE11</f>
        <v>-0.28808540641823732</v>
      </c>
      <c r="FEH11" s="163">
        <f t="shared" si="70"/>
        <v>-0.37106847365689433</v>
      </c>
      <c r="FEI11" s="163">
        <f t="shared" si="70"/>
        <v>2.5061877600792905E-2</v>
      </c>
      <c r="FEJ11" s="163">
        <f t="shared" si="70"/>
        <v>-1</v>
      </c>
      <c r="FEK11" s="163">
        <f t="shared" si="70"/>
        <v>-1</v>
      </c>
      <c r="FEL11" s="163">
        <f t="shared" si="70"/>
        <v>-1</v>
      </c>
      <c r="FEM11" s="163">
        <f t="shared" si="70"/>
        <v>-1</v>
      </c>
      <c r="FEN11" s="163">
        <f t="shared" si="70"/>
        <v>-1</v>
      </c>
      <c r="FEO11" s="163">
        <f t="shared" si="70"/>
        <v>-0.99617063540573059</v>
      </c>
      <c r="FEP11" s="163">
        <f t="shared" si="70"/>
        <v>6.2348387210599681E+90</v>
      </c>
      <c r="FEQ11" s="163">
        <f t="shared" si="70"/>
        <v>-4.9745399562003121E+144</v>
      </c>
      <c r="FER11" s="163">
        <f t="shared" si="70"/>
        <v>-2.1651990848701197E+83</v>
      </c>
      <c r="FES11" s="163">
        <f t="shared" si="70"/>
        <v>-9.3498203442761819E+76</v>
      </c>
      <c r="FET11" s="163">
        <f t="shared" si="70"/>
        <v>-5.1718172887310829E+116</v>
      </c>
      <c r="FEU11" s="163">
        <f t="shared" si="70"/>
        <v>-262.13611464168196</v>
      </c>
      <c r="FEV11" s="163">
        <f t="shared" si="70"/>
        <v>-1.1563851574504993</v>
      </c>
      <c r="FEW11" s="163">
        <f t="shared" si="70"/>
        <v>-0.93373195840198775</v>
      </c>
      <c r="FEX11" s="163">
        <f t="shared" si="70"/>
        <v>-0.71191459358176268</v>
      </c>
      <c r="FEY11" s="163">
        <f t="shared" si="70"/>
        <v>-0.62893152634310567</v>
      </c>
      <c r="FEZ11" s="163">
        <f t="shared" si="70"/>
        <v>-1.024966635969234</v>
      </c>
      <c r="FFA11" s="163">
        <f t="shared" si="70"/>
        <v>-1</v>
      </c>
      <c r="FFB11" s="163">
        <f t="shared" si="70"/>
        <v>-1</v>
      </c>
      <c r="FFC11" s="163">
        <f t="shared" si="70"/>
        <v>-1</v>
      </c>
      <c r="FFD11" s="163">
        <f t="shared" si="70"/>
        <v>-1</v>
      </c>
      <c r="FFE11" s="163">
        <f t="shared" si="70"/>
        <v>-1</v>
      </c>
      <c r="FFF11" s="163">
        <f t="shared" si="70"/>
        <v>-1.0038147562882012</v>
      </c>
      <c r="FFG11" s="163">
        <f t="shared" si="70"/>
        <v>3.9868481272166034E+91</v>
      </c>
      <c r="FFH11" s="163">
        <f t="shared" si="70"/>
        <v>7.5066952881696842E+145</v>
      </c>
      <c r="FFI11" s="163">
        <f t="shared" si="70"/>
        <v>7.5158235600685786E+83</v>
      </c>
      <c r="FFJ11" s="163">
        <f t="shared" si="70"/>
        <v>2.5197021595861637E+77</v>
      </c>
      <c r="FFK11" s="163">
        <f t="shared" si="70"/>
        <v>-2.0636192431837023E+118</v>
      </c>
      <c r="FFL11" s="163">
        <f t="shared" si="70"/>
        <v>261.13611464168196</v>
      </c>
      <c r="FFM11" s="163">
        <f t="shared" si="70"/>
        <v>0.1563851574504993</v>
      </c>
      <c r="FFN11" s="163">
        <f t="shared" si="70"/>
        <v>-6.6268041598012251E-2</v>
      </c>
      <c r="FFO11" s="163">
        <f t="shared" si="70"/>
        <v>-0.28808540641823732</v>
      </c>
      <c r="FFP11" s="163">
        <f t="shared" si="70"/>
        <v>-0.37106847365689433</v>
      </c>
      <c r="FFQ11" s="163">
        <f t="shared" si="70"/>
        <v>2.8906694837250516E-2</v>
      </c>
      <c r="FFR11" s="163">
        <f t="shared" si="70"/>
        <v>-1</v>
      </c>
      <c r="FFS11" s="163">
        <f t="shared" si="70"/>
        <v>-1</v>
      </c>
      <c r="FFT11" s="163">
        <f t="shared" si="70"/>
        <v>-1</v>
      </c>
      <c r="FFU11" s="163">
        <f t="shared" si="70"/>
        <v>-1</v>
      </c>
      <c r="FFV11" s="163">
        <f t="shared" si="70"/>
        <v>-1</v>
      </c>
      <c r="FFW11" s="163">
        <f t="shared" si="70"/>
        <v>-0.99617063540573059</v>
      </c>
      <c r="FFX11" s="163">
        <f t="shared" si="70"/>
        <v>-3.4476818571473806E+91</v>
      </c>
      <c r="FFY11" s="163">
        <f t="shared" si="70"/>
        <v>-8.039454171641325E+145</v>
      </c>
      <c r="FFZ11" s="163">
        <f t="shared" si="70"/>
        <v>-1.0557198332253874E+84</v>
      </c>
      <c r="FGA11" s="163">
        <f t="shared" si="70"/>
        <v>-4.0063219190757691E+77</v>
      </c>
      <c r="FGB11" s="163">
        <f t="shared" si="70"/>
        <v>2.013352601699364E+118</v>
      </c>
      <c r="FGC11" s="163">
        <f t="shared" si="70"/>
        <v>-262.13611464168196</v>
      </c>
      <c r="FGD11" s="163">
        <f t="shared" si="70"/>
        <v>-1.1563851574504993</v>
      </c>
      <c r="FGE11" s="163">
        <f t="shared" si="70"/>
        <v>-0.93373195840198775</v>
      </c>
      <c r="FGF11" s="163">
        <f t="shared" si="70"/>
        <v>-0.71191459358176268</v>
      </c>
      <c r="FGG11" s="163">
        <f t="shared" si="70"/>
        <v>-0.62893152634310567</v>
      </c>
      <c r="FGH11" s="163">
        <f t="shared" si="70"/>
        <v>-1.0287968419035187</v>
      </c>
      <c r="FGI11" s="163">
        <f t="shared" si="70"/>
        <v>-1</v>
      </c>
      <c r="FGJ11" s="163">
        <f t="shared" si="70"/>
        <v>-1</v>
      </c>
      <c r="FGK11" s="163">
        <f t="shared" si="70"/>
        <v>-1</v>
      </c>
      <c r="FGL11" s="163">
        <f t="shared" si="70"/>
        <v>-1</v>
      </c>
      <c r="FGM11" s="163">
        <f t="shared" si="70"/>
        <v>-1</v>
      </c>
      <c r="FGN11" s="163">
        <f t="shared" si="70"/>
        <v>-1.0038147562882012</v>
      </c>
      <c r="FGO11" s="163">
        <f t="shared" si="70"/>
        <v>-2.2046093845182702E+92</v>
      </c>
      <c r="FGP11" s="163">
        <f t="shared" si="70"/>
        <v>1.2131721381490883E+147</v>
      </c>
      <c r="FGQ11" s="163">
        <f t="shared" si="70"/>
        <v>3.6646071258906878E+84</v>
      </c>
      <c r="FGR11" s="163">
        <f t="shared" si="70"/>
        <v>1.0796718674570518E+78</v>
      </c>
      <c r="FGS11" s="163">
        <f t="shared" ref="FGS11:FJD11" si="71">(FGB11-FFQ11)/FFQ11</f>
        <v>6.9650045189699929E+119</v>
      </c>
      <c r="FGT11" s="163">
        <f t="shared" si="71"/>
        <v>261.13611464168196</v>
      </c>
      <c r="FGU11" s="163">
        <f t="shared" si="71"/>
        <v>0.1563851574504993</v>
      </c>
      <c r="FGV11" s="163">
        <f t="shared" si="71"/>
        <v>-6.6268041598012251E-2</v>
      </c>
      <c r="FGW11" s="163">
        <f t="shared" si="71"/>
        <v>-0.28808540641823732</v>
      </c>
      <c r="FGX11" s="163">
        <f t="shared" si="71"/>
        <v>-0.37106847365689433</v>
      </c>
      <c r="FGY11" s="163">
        <f t="shared" si="71"/>
        <v>3.2751624408703633E-2</v>
      </c>
      <c r="FGZ11" s="163">
        <f t="shared" si="71"/>
        <v>-1</v>
      </c>
      <c r="FHA11" s="163">
        <f t="shared" si="71"/>
        <v>-1</v>
      </c>
      <c r="FHB11" s="163">
        <f t="shared" si="71"/>
        <v>-1</v>
      </c>
      <c r="FHC11" s="163">
        <f t="shared" si="71"/>
        <v>-1</v>
      </c>
      <c r="FHD11" s="163">
        <f t="shared" si="71"/>
        <v>-1</v>
      </c>
      <c r="FHE11" s="163">
        <f t="shared" si="71"/>
        <v>-0.99617063540573059</v>
      </c>
      <c r="FHF11" s="163">
        <f t="shared" si="71"/>
        <v>1.906466344983887E+92</v>
      </c>
      <c r="FHG11" s="163">
        <f t="shared" si="71"/>
        <v>-1.2992723738677013E+147</v>
      </c>
      <c r="FHH11" s="163">
        <f t="shared" si="71"/>
        <v>-5.1475375823572178E+84</v>
      </c>
      <c r="FHI11" s="163">
        <f t="shared" si="71"/>
        <v>-1.7166763347589773E+78</v>
      </c>
      <c r="FHJ11" s="163">
        <f t="shared" si="71"/>
        <v>-6.7700485025625463E+119</v>
      </c>
      <c r="FHK11" s="163">
        <f t="shared" si="71"/>
        <v>-262.13611464168196</v>
      </c>
      <c r="FHL11" s="163">
        <f t="shared" si="71"/>
        <v>-1.1563851574504993</v>
      </c>
      <c r="FHM11" s="163">
        <f t="shared" si="71"/>
        <v>-0.93373195840198775</v>
      </c>
      <c r="FHN11" s="163">
        <f t="shared" si="71"/>
        <v>-0.71191459358176268</v>
      </c>
      <c r="FHO11" s="163">
        <f t="shared" si="71"/>
        <v>-0.62893152634310567</v>
      </c>
      <c r="FHP11" s="163">
        <f t="shared" si="71"/>
        <v>-1.0326271597458967</v>
      </c>
      <c r="FHQ11" s="163">
        <f t="shared" si="71"/>
        <v>-1</v>
      </c>
      <c r="FHR11" s="163">
        <f t="shared" si="71"/>
        <v>-1</v>
      </c>
      <c r="FHS11" s="163">
        <f t="shared" si="71"/>
        <v>-1</v>
      </c>
      <c r="FHT11" s="163">
        <f t="shared" si="71"/>
        <v>-1</v>
      </c>
      <c r="FHU11" s="163">
        <f t="shared" si="71"/>
        <v>-1</v>
      </c>
      <c r="FHV11" s="163">
        <f t="shared" si="71"/>
        <v>-1.0038147562882012</v>
      </c>
      <c r="FHW11" s="163">
        <f t="shared" si="71"/>
        <v>1.2190839438118301E+93</v>
      </c>
      <c r="FHX11" s="163">
        <f t="shared" si="71"/>
        <v>1.9606319162850795E+148</v>
      </c>
      <c r="FHY11" s="163">
        <f t="shared" si="71"/>
        <v>1.7868095598303626E+85</v>
      </c>
      <c r="FHZ11" s="163">
        <f t="shared" si="71"/>
        <v>4.6263060772613335E+78</v>
      </c>
      <c r="FIA11" s="163">
        <f t="shared" si="71"/>
        <v>-2.0670878543549215E+121</v>
      </c>
      <c r="FIB11" s="163">
        <f t="shared" si="71"/>
        <v>261.13611464168196</v>
      </c>
      <c r="FIC11" s="163">
        <f t="shared" si="71"/>
        <v>0.1563851574504993</v>
      </c>
      <c r="FID11" s="163">
        <f t="shared" si="71"/>
        <v>-6.6268041598012251E-2</v>
      </c>
      <c r="FIE11" s="163">
        <f t="shared" si="71"/>
        <v>-0.28808540641823732</v>
      </c>
      <c r="FIF11" s="163">
        <f t="shared" si="71"/>
        <v>-0.37106847365689433</v>
      </c>
      <c r="FIG11" s="163">
        <f t="shared" si="71"/>
        <v>3.6596666318434209E-2</v>
      </c>
      <c r="FIH11" s="163">
        <f t="shared" si="71"/>
        <v>-1</v>
      </c>
      <c r="FII11" s="163">
        <f t="shared" si="71"/>
        <v>-1</v>
      </c>
      <c r="FIJ11" s="163">
        <f t="shared" si="71"/>
        <v>-1</v>
      </c>
      <c r="FIK11" s="163">
        <f t="shared" si="71"/>
        <v>-1</v>
      </c>
      <c r="FIL11" s="163">
        <f t="shared" si="71"/>
        <v>-1</v>
      </c>
      <c r="FIM11" s="163">
        <f t="shared" si="71"/>
        <v>-0.99617063540573059</v>
      </c>
      <c r="FIN11" s="163">
        <f t="shared" si="71"/>
        <v>-1.0542196395010499E+93</v>
      </c>
      <c r="FIO11" s="163">
        <f t="shared" si="71"/>
        <v>-2.099780240616969E+148</v>
      </c>
      <c r="FIP11" s="163">
        <f t="shared" si="71"/>
        <v>-2.5098650539534827E+85</v>
      </c>
      <c r="FIQ11" s="163">
        <f t="shared" si="71"/>
        <v>-7.3558183736801747E+78</v>
      </c>
      <c r="FIR11" s="163">
        <f t="shared" si="71"/>
        <v>2.0017756020126172E+121</v>
      </c>
      <c r="FIS11" s="163">
        <f t="shared" si="71"/>
        <v>-262.13611464168196</v>
      </c>
      <c r="FIT11" s="163">
        <f t="shared" si="71"/>
        <v>-1.1563851574504993</v>
      </c>
      <c r="FIU11" s="163">
        <f t="shared" si="71"/>
        <v>-0.93373195840198775</v>
      </c>
      <c r="FIV11" s="163">
        <f t="shared" si="71"/>
        <v>-0.71191459358176268</v>
      </c>
      <c r="FIW11" s="163">
        <f t="shared" si="71"/>
        <v>-0.62893152634310567</v>
      </c>
      <c r="FIX11" s="163">
        <f t="shared" si="71"/>
        <v>-1.036457589499638</v>
      </c>
      <c r="FIY11" s="163">
        <f t="shared" si="71"/>
        <v>-1</v>
      </c>
      <c r="FIZ11" s="163">
        <f t="shared" si="71"/>
        <v>-1</v>
      </c>
      <c r="FJA11" s="163">
        <f t="shared" si="71"/>
        <v>-1</v>
      </c>
      <c r="FJB11" s="163">
        <f t="shared" si="71"/>
        <v>-1</v>
      </c>
      <c r="FJC11" s="163">
        <f t="shared" si="71"/>
        <v>-1</v>
      </c>
      <c r="FJD11" s="163">
        <f t="shared" si="71"/>
        <v>-1.0038147562882012</v>
      </c>
      <c r="FJE11" s="163">
        <f t="shared" ref="FJE11:FLP11" si="72">(FIN11-FIC11)/FIC11</f>
        <v>-6.74117452504879E+93</v>
      </c>
      <c r="FJF11" s="163">
        <f t="shared" si="72"/>
        <v>3.1686167117393024E+149</v>
      </c>
      <c r="FJG11" s="163">
        <f t="shared" si="72"/>
        <v>8.7122256040616817E+85</v>
      </c>
      <c r="FJH11" s="163">
        <f t="shared" si="72"/>
        <v>1.9823345004732676E+79</v>
      </c>
      <c r="FJI11" s="163">
        <f t="shared" si="72"/>
        <v>5.4698304610447462E+122</v>
      </c>
      <c r="FJJ11" s="163">
        <f t="shared" si="72"/>
        <v>261.13611464168196</v>
      </c>
      <c r="FJK11" s="163">
        <f t="shared" si="72"/>
        <v>0.1563851574504993</v>
      </c>
      <c r="FJL11" s="163">
        <f t="shared" si="72"/>
        <v>-6.6268041598012251E-2</v>
      </c>
      <c r="FJM11" s="163">
        <f t="shared" si="72"/>
        <v>-0.28808540641823732</v>
      </c>
      <c r="FJN11" s="163">
        <f t="shared" si="72"/>
        <v>-0.37106847365689433</v>
      </c>
      <c r="FJO11" s="163">
        <f t="shared" si="72"/>
        <v>4.0441820569724868E-2</v>
      </c>
      <c r="FJP11" s="163">
        <f t="shared" si="72"/>
        <v>-1</v>
      </c>
      <c r="FJQ11" s="163">
        <f t="shared" si="72"/>
        <v>-1</v>
      </c>
      <c r="FJR11" s="163">
        <f t="shared" si="72"/>
        <v>-1</v>
      </c>
      <c r="FJS11" s="163">
        <f t="shared" si="72"/>
        <v>-1</v>
      </c>
      <c r="FJT11" s="163">
        <f t="shared" si="72"/>
        <v>-1</v>
      </c>
      <c r="FJU11" s="163">
        <f t="shared" si="72"/>
        <v>-0.99617063540573059</v>
      </c>
      <c r="FJV11" s="163">
        <f t="shared" si="72"/>
        <v>5.8295235645458855E+93</v>
      </c>
      <c r="FJW11" s="163">
        <f t="shared" si="72"/>
        <v>-3.39349712005376E+149</v>
      </c>
      <c r="FJX11" s="163">
        <f t="shared" si="72"/>
        <v>-1.2237739867403198E+86</v>
      </c>
      <c r="FJY11" s="163">
        <f t="shared" si="72"/>
        <v>-3.1519083039126104E+79</v>
      </c>
      <c r="FJZ11" s="163">
        <f t="shared" si="72"/>
        <v>-5.2774281518700355E+122</v>
      </c>
      <c r="FKA11" s="163">
        <f t="shared" si="72"/>
        <v>-262.13611464168196</v>
      </c>
      <c r="FKB11" s="163">
        <f t="shared" si="72"/>
        <v>-1.1563851574504993</v>
      </c>
      <c r="FKC11" s="163">
        <f t="shared" si="72"/>
        <v>-0.93373195840198775</v>
      </c>
      <c r="FKD11" s="163">
        <f t="shared" si="72"/>
        <v>-0.71191459358176268</v>
      </c>
      <c r="FKE11" s="163">
        <f t="shared" si="72"/>
        <v>-0.62893152634310567</v>
      </c>
      <c r="FKF11" s="163">
        <f t="shared" si="72"/>
        <v>-1.0402881311680117</v>
      </c>
      <c r="FKG11" s="163">
        <f t="shared" si="72"/>
        <v>-1</v>
      </c>
      <c r="FKH11" s="163">
        <f t="shared" si="72"/>
        <v>-1</v>
      </c>
      <c r="FKI11" s="163">
        <f t="shared" si="72"/>
        <v>-1</v>
      </c>
      <c r="FKJ11" s="163">
        <f t="shared" si="72"/>
        <v>-1</v>
      </c>
      <c r="FKK11" s="163">
        <f t="shared" si="72"/>
        <v>-1</v>
      </c>
      <c r="FKL11" s="163">
        <f t="shared" si="72"/>
        <v>-1.0038147562882012</v>
      </c>
      <c r="FKM11" s="163">
        <f t="shared" si="72"/>
        <v>3.7276706175847336E+94</v>
      </c>
      <c r="FKN11" s="163">
        <f t="shared" si="72"/>
        <v>5.1208652590625973E+150</v>
      </c>
      <c r="FKO11" s="163">
        <f t="shared" si="72"/>
        <v>4.2479555002646205E+86</v>
      </c>
      <c r="FKP11" s="163">
        <f t="shared" si="72"/>
        <v>8.4941419917742698E+79</v>
      </c>
      <c r="FKQ11" s="163">
        <f t="shared" si="72"/>
        <v>-1.3049432685087299E+124</v>
      </c>
      <c r="FKR11" s="163">
        <f t="shared" si="72"/>
        <v>261.13611464168196</v>
      </c>
      <c r="FKS11" s="163">
        <f t="shared" si="72"/>
        <v>0.1563851574504993</v>
      </c>
      <c r="FKT11" s="163">
        <f t="shared" si="72"/>
        <v>-6.6268041598012251E-2</v>
      </c>
      <c r="FKU11" s="163">
        <f t="shared" si="72"/>
        <v>-0.28808540641823732</v>
      </c>
      <c r="FKV11" s="163">
        <f t="shared" si="72"/>
        <v>-0.37106847365689433</v>
      </c>
      <c r="FKW11" s="163">
        <f t="shared" si="72"/>
        <v>4.4287087165857338E-2</v>
      </c>
      <c r="FKX11" s="163">
        <f t="shared" si="72"/>
        <v>-1</v>
      </c>
      <c r="FKY11" s="163">
        <f t="shared" si="72"/>
        <v>-1</v>
      </c>
      <c r="FKZ11" s="163">
        <f t="shared" si="72"/>
        <v>-1</v>
      </c>
      <c r="FLA11" s="163">
        <f t="shared" si="72"/>
        <v>-1</v>
      </c>
      <c r="FLB11" s="163">
        <f t="shared" si="72"/>
        <v>-1</v>
      </c>
      <c r="FLC11" s="163">
        <f t="shared" si="72"/>
        <v>-0.99617063540573059</v>
      </c>
      <c r="FLD11" s="163">
        <f t="shared" si="72"/>
        <v>-3.2235545342031092E+94</v>
      </c>
      <c r="FLE11" s="163">
        <f t="shared" si="72"/>
        <v>-5.4842990142766178E+150</v>
      </c>
      <c r="FLF11" s="163">
        <f t="shared" si="72"/>
        <v>-5.9669453872162366E+86</v>
      </c>
      <c r="FLG11" s="163">
        <f t="shared" si="72"/>
        <v>-1.3505670547576266E+80</v>
      </c>
      <c r="FLH11" s="163">
        <f t="shared" si="72"/>
        <v>1.2544056107259146E+124</v>
      </c>
      <c r="FLI11" s="163">
        <f t="shared" si="72"/>
        <v>-262.13611464168196</v>
      </c>
      <c r="FLJ11" s="163">
        <f t="shared" si="72"/>
        <v>-1.1563851574504993</v>
      </c>
      <c r="FLK11" s="163">
        <f t="shared" si="72"/>
        <v>-0.93373195840198775</v>
      </c>
      <c r="FLL11" s="163">
        <f t="shared" si="72"/>
        <v>-0.71191459358176268</v>
      </c>
      <c r="FLM11" s="163">
        <f t="shared" si="72"/>
        <v>-0.62893152634310567</v>
      </c>
      <c r="FLN11" s="163">
        <f t="shared" si="72"/>
        <v>-1.0441187847542881</v>
      </c>
      <c r="FLO11" s="163">
        <f t="shared" si="72"/>
        <v>-1</v>
      </c>
      <c r="FLP11" s="163">
        <f t="shared" si="72"/>
        <v>-1</v>
      </c>
      <c r="FLQ11" s="163">
        <f t="shared" ref="FLQ11:FOB11" si="73">(FKZ11-FKO11)/FKO11</f>
        <v>-1</v>
      </c>
      <c r="FLR11" s="163">
        <f t="shared" si="73"/>
        <v>-1</v>
      </c>
      <c r="FLS11" s="163">
        <f t="shared" si="73"/>
        <v>-1</v>
      </c>
      <c r="FLT11" s="163">
        <f t="shared" si="73"/>
        <v>-1.0038147562882012</v>
      </c>
      <c r="FLU11" s="163">
        <f t="shared" si="73"/>
        <v>-2.0612918685863542E+95</v>
      </c>
      <c r="FLV11" s="163">
        <f t="shared" si="73"/>
        <v>8.275933439447112E+151</v>
      </c>
      <c r="FLW11" s="163">
        <f t="shared" si="73"/>
        <v>2.071241810337845E+87</v>
      </c>
      <c r="FLX11" s="163">
        <f t="shared" si="73"/>
        <v>3.6396707094184949E+80</v>
      </c>
      <c r="FLY11" s="163">
        <f t="shared" si="73"/>
        <v>2.832440991271572E+125</v>
      </c>
      <c r="FLZ11" s="163">
        <f t="shared" si="73"/>
        <v>261.13611464168196</v>
      </c>
      <c r="FMA11" s="163">
        <f t="shared" si="73"/>
        <v>0.1563851574504993</v>
      </c>
      <c r="FMB11" s="163">
        <f t="shared" si="73"/>
        <v>-6.6268041598012251E-2</v>
      </c>
      <c r="FMC11" s="163">
        <f t="shared" si="73"/>
        <v>-0.28808540641823732</v>
      </c>
      <c r="FMD11" s="163">
        <f t="shared" si="73"/>
        <v>-0.37106847365689433</v>
      </c>
      <c r="FME11" s="163">
        <f t="shared" si="73"/>
        <v>4.8132466110114458E-2</v>
      </c>
      <c r="FMF11" s="163">
        <f t="shared" si="73"/>
        <v>-1</v>
      </c>
      <c r="FMG11" s="163">
        <f t="shared" si="73"/>
        <v>-1</v>
      </c>
      <c r="FMH11" s="163">
        <f t="shared" si="73"/>
        <v>-1</v>
      </c>
      <c r="FMI11" s="163">
        <f t="shared" si="73"/>
        <v>-1</v>
      </c>
      <c r="FMJ11" s="163">
        <f t="shared" si="73"/>
        <v>-1</v>
      </c>
      <c r="FMK11" s="163">
        <f t="shared" si="73"/>
        <v>-0.99617063540573059</v>
      </c>
      <c r="FML11" s="163">
        <f t="shared" si="73"/>
        <v>1.7825305481531059E+95</v>
      </c>
      <c r="FMM11" s="163">
        <f t="shared" si="73"/>
        <v>-8.8632860479690036E+151</v>
      </c>
      <c r="FMN11" s="163">
        <f t="shared" si="73"/>
        <v>-2.9093964767839316E+87</v>
      </c>
      <c r="FMO11" s="163">
        <f t="shared" si="73"/>
        <v>-5.7870699066100214E+80</v>
      </c>
      <c r="FMP11" s="163">
        <f t="shared" si="73"/>
        <v>-2.7127574301214481E+125</v>
      </c>
      <c r="FMQ11" s="163">
        <f t="shared" si="73"/>
        <v>-262.13611464168196</v>
      </c>
      <c r="FMR11" s="163">
        <f t="shared" si="73"/>
        <v>-1.1563851574504993</v>
      </c>
      <c r="FMS11" s="163">
        <f t="shared" si="73"/>
        <v>-0.93373195840198775</v>
      </c>
      <c r="FMT11" s="163">
        <f t="shared" si="73"/>
        <v>-0.71191459358176268</v>
      </c>
      <c r="FMU11" s="163">
        <f t="shared" si="73"/>
        <v>-0.62893152634310567</v>
      </c>
      <c r="FMV11" s="163">
        <f t="shared" si="73"/>
        <v>-1.0479495502617369</v>
      </c>
      <c r="FMW11" s="163">
        <f t="shared" si="73"/>
        <v>-1</v>
      </c>
      <c r="FMX11" s="163">
        <f t="shared" si="73"/>
        <v>-1</v>
      </c>
      <c r="FMY11" s="163">
        <f t="shared" si="73"/>
        <v>-1</v>
      </c>
      <c r="FMZ11" s="163">
        <f t="shared" si="73"/>
        <v>-1</v>
      </c>
      <c r="FNA11" s="163">
        <f t="shared" si="73"/>
        <v>-1</v>
      </c>
      <c r="FNB11" s="163">
        <f t="shared" si="73"/>
        <v>-1.0038147562882012</v>
      </c>
      <c r="FNC11" s="163">
        <f t="shared" si="73"/>
        <v>1.139833586008526E+96</v>
      </c>
      <c r="FND11" s="163">
        <f t="shared" si="73"/>
        <v>1.3374902644225513E+153</v>
      </c>
      <c r="FNE11" s="163">
        <f t="shared" si="73"/>
        <v>1.0099076218252171E+88</v>
      </c>
      <c r="FNF11" s="163">
        <f t="shared" si="73"/>
        <v>1.559569275605179E+81</v>
      </c>
      <c r="FNG11" s="163">
        <f t="shared" si="73"/>
        <v>-5.6360241835840509E+126</v>
      </c>
      <c r="FNH11" s="163">
        <f t="shared" si="73"/>
        <v>261.13611464168196</v>
      </c>
      <c r="FNI11" s="163">
        <f t="shared" si="73"/>
        <v>0.1563851574504993</v>
      </c>
      <c r="FNJ11" s="163">
        <f t="shared" si="73"/>
        <v>-6.6268041598012251E-2</v>
      </c>
      <c r="FNK11" s="163">
        <f t="shared" si="73"/>
        <v>-0.28808540641823732</v>
      </c>
      <c r="FNL11" s="163">
        <f t="shared" si="73"/>
        <v>-0.37106847365689433</v>
      </c>
      <c r="FNM11" s="163">
        <f t="shared" si="73"/>
        <v>5.1977957405778409E-2</v>
      </c>
      <c r="FNN11" s="163">
        <f t="shared" si="73"/>
        <v>-1</v>
      </c>
      <c r="FNO11" s="163">
        <f t="shared" si="73"/>
        <v>-1</v>
      </c>
      <c r="FNP11" s="163">
        <f t="shared" si="73"/>
        <v>-1</v>
      </c>
      <c r="FNQ11" s="163">
        <f t="shared" si="73"/>
        <v>-1</v>
      </c>
      <c r="FNR11" s="163">
        <f t="shared" si="73"/>
        <v>-1</v>
      </c>
      <c r="FNS11" s="163">
        <f t="shared" si="73"/>
        <v>-0.99617063540573059</v>
      </c>
      <c r="FNT11" s="163">
        <f t="shared" si="73"/>
        <v>-9.8568680051336462E+95</v>
      </c>
      <c r="FNU11" s="163">
        <f t="shared" si="73"/>
        <v>-1.4324135019557065E+153</v>
      </c>
      <c r="FNV11" s="163">
        <f t="shared" si="73"/>
        <v>-1.418579743876581E+88</v>
      </c>
      <c r="FNW11" s="163">
        <f t="shared" si="73"/>
        <v>-2.4797123538602447E+81</v>
      </c>
      <c r="FNX11" s="163">
        <f t="shared" si="73"/>
        <v>5.3781445702003421E+126</v>
      </c>
      <c r="FNY11" s="163">
        <f t="shared" si="73"/>
        <v>-262.13611464168196</v>
      </c>
      <c r="FNZ11" s="163">
        <f t="shared" si="73"/>
        <v>-1.1563851574504993</v>
      </c>
      <c r="FOA11" s="163">
        <f t="shared" si="73"/>
        <v>-0.93373195840198775</v>
      </c>
      <c r="FOB11" s="163">
        <f t="shared" si="73"/>
        <v>-0.71191459358176268</v>
      </c>
      <c r="FOC11" s="163">
        <f t="shared" ref="FOC11:FQN11" si="74">(FNL11-FNA11)/FNA11</f>
        <v>-0.62893152634310567</v>
      </c>
      <c r="FOD11" s="163">
        <f t="shared" si="74"/>
        <v>-1.0517804276936285</v>
      </c>
      <c r="FOE11" s="163">
        <f t="shared" si="74"/>
        <v>-1</v>
      </c>
      <c r="FOF11" s="163">
        <f t="shared" si="74"/>
        <v>-1</v>
      </c>
      <c r="FOG11" s="163">
        <f t="shared" si="74"/>
        <v>-1</v>
      </c>
      <c r="FOH11" s="163">
        <f t="shared" si="74"/>
        <v>-1</v>
      </c>
      <c r="FOI11" s="163">
        <f t="shared" si="74"/>
        <v>-1</v>
      </c>
      <c r="FOJ11" s="163">
        <f t="shared" si="74"/>
        <v>-1.0038147562882012</v>
      </c>
      <c r="FOK11" s="163">
        <f t="shared" si="74"/>
        <v>-6.3029434287928808E+96</v>
      </c>
      <c r="FOL11" s="163">
        <f t="shared" si="74"/>
        <v>2.1615449429528222E+154</v>
      </c>
      <c r="FOM11" s="163">
        <f t="shared" si="74"/>
        <v>4.9241638495811616E+88</v>
      </c>
      <c r="FON11" s="163">
        <f t="shared" si="74"/>
        <v>6.6826274121931792E+81</v>
      </c>
      <c r="FOO11" s="163">
        <f t="shared" si="74"/>
        <v>1.0346971752303702E+128</v>
      </c>
      <c r="FOP11" s="163">
        <f t="shared" si="74"/>
        <v>261.13611464168196</v>
      </c>
      <c r="FOQ11" s="163">
        <f t="shared" si="74"/>
        <v>0.1563851574504993</v>
      </c>
      <c r="FOR11" s="163">
        <f t="shared" si="74"/>
        <v>-6.6268041598012251E-2</v>
      </c>
      <c r="FOS11" s="163">
        <f t="shared" si="74"/>
        <v>-0.28808540641823732</v>
      </c>
      <c r="FOT11" s="163">
        <f t="shared" si="74"/>
        <v>-0.37106847365689433</v>
      </c>
      <c r="FOU11" s="163">
        <f t="shared" si="74"/>
        <v>5.5823561056132252E-2</v>
      </c>
      <c r="FOV11" s="163">
        <f t="shared" si="74"/>
        <v>-1</v>
      </c>
      <c r="FOW11" s="163">
        <f t="shared" si="74"/>
        <v>-1</v>
      </c>
      <c r="FOX11" s="163">
        <f t="shared" si="74"/>
        <v>-1</v>
      </c>
      <c r="FOY11" s="163">
        <f t="shared" si="74"/>
        <v>-1</v>
      </c>
      <c r="FOZ11" s="163">
        <f t="shared" si="74"/>
        <v>-1</v>
      </c>
      <c r="FPA11" s="163">
        <f t="shared" si="74"/>
        <v>-0.99617063540573059</v>
      </c>
      <c r="FPB11" s="163">
        <f t="shared" si="74"/>
        <v>5.450557185193452E+96</v>
      </c>
      <c r="FPC11" s="163">
        <f t="shared" si="74"/>
        <v>-2.3149522981436175E+154</v>
      </c>
      <c r="FPD11" s="163">
        <f t="shared" si="74"/>
        <v>-6.9167901514799145E+88</v>
      </c>
      <c r="FPE11" s="163">
        <f t="shared" si="74"/>
        <v>-1.062536561181631E+82</v>
      </c>
      <c r="FPF11" s="163">
        <f t="shared" si="74"/>
        <v>-9.8375777680069713E+127</v>
      </c>
      <c r="FPG11" s="163">
        <f t="shared" si="74"/>
        <v>-262.13611464168196</v>
      </c>
      <c r="FPH11" s="163">
        <f t="shared" si="74"/>
        <v>-1.1563851574504993</v>
      </c>
      <c r="FPI11" s="163">
        <f t="shared" si="74"/>
        <v>-0.93373195840198775</v>
      </c>
      <c r="FPJ11" s="163">
        <f t="shared" si="74"/>
        <v>-0.71191459358176268</v>
      </c>
      <c r="FPK11" s="163">
        <f t="shared" si="74"/>
        <v>-0.62893152634310567</v>
      </c>
      <c r="FPL11" s="163">
        <f t="shared" si="74"/>
        <v>-1.0556114170532325</v>
      </c>
      <c r="FPM11" s="163">
        <f t="shared" si="74"/>
        <v>-1</v>
      </c>
      <c r="FPN11" s="163">
        <f t="shared" si="74"/>
        <v>-1</v>
      </c>
      <c r="FPO11" s="163">
        <f t="shared" si="74"/>
        <v>-1</v>
      </c>
      <c r="FPP11" s="163">
        <f t="shared" si="74"/>
        <v>-1</v>
      </c>
      <c r="FPQ11" s="163">
        <f t="shared" si="74"/>
        <v>-1</v>
      </c>
      <c r="FPR11" s="163">
        <f t="shared" si="74"/>
        <v>-1.0038147562882012</v>
      </c>
      <c r="FPS11" s="163">
        <f t="shared" si="74"/>
        <v>3.4853417511305194E+97</v>
      </c>
      <c r="FPT11" s="163">
        <f t="shared" si="74"/>
        <v>3.4933162989579823E+155</v>
      </c>
      <c r="FPU11" s="163">
        <f t="shared" si="74"/>
        <v>2.4009512447979543E+89</v>
      </c>
      <c r="FPV11" s="163">
        <f t="shared" si="74"/>
        <v>2.8634514560353018E+82</v>
      </c>
      <c r="FPW11" s="163">
        <f t="shared" si="74"/>
        <v>-1.7622626686454118E+129</v>
      </c>
      <c r="FPX11" s="163">
        <f t="shared" si="74"/>
        <v>261.13611464168196</v>
      </c>
      <c r="FPY11" s="163">
        <f t="shared" si="74"/>
        <v>0.1563851574504993</v>
      </c>
      <c r="FPZ11" s="163">
        <f t="shared" si="74"/>
        <v>-6.6268041598012251E-2</v>
      </c>
      <c r="FQA11" s="163">
        <f t="shared" si="74"/>
        <v>-0.28808540641823732</v>
      </c>
      <c r="FQB11" s="163">
        <f t="shared" si="74"/>
        <v>-0.37106847365689433</v>
      </c>
      <c r="FQC11" s="163">
        <f t="shared" si="74"/>
        <v>5.9669277064458175E-2</v>
      </c>
      <c r="FQD11" s="163">
        <f t="shared" si="74"/>
        <v>-1</v>
      </c>
      <c r="FQE11" s="163">
        <f t="shared" si="74"/>
        <v>-1</v>
      </c>
      <c r="FQF11" s="163">
        <f t="shared" si="74"/>
        <v>-1</v>
      </c>
      <c r="FQG11" s="163">
        <f t="shared" si="74"/>
        <v>-1</v>
      </c>
      <c r="FQH11" s="163">
        <f t="shared" si="74"/>
        <v>-1</v>
      </c>
      <c r="FQI11" s="163">
        <f t="shared" si="74"/>
        <v>-0.99617063540573059</v>
      </c>
      <c r="FQJ11" s="163">
        <f t="shared" si="74"/>
        <v>-3.013997307622581E+97</v>
      </c>
      <c r="FQK11" s="163">
        <f t="shared" si="74"/>
        <v>-3.7412410141091574E+155</v>
      </c>
      <c r="FQL11" s="163">
        <f t="shared" si="74"/>
        <v>-3.3725270790114903E+89</v>
      </c>
      <c r="FQM11" s="163">
        <f t="shared" si="74"/>
        <v>-4.552882684518476E+82</v>
      </c>
      <c r="FQN11" s="163">
        <f t="shared" si="74"/>
        <v>1.6694236536061872E+129</v>
      </c>
      <c r="FQO11" s="163">
        <f t="shared" ref="FQO11:FSZ11" si="75">(FPX11-FPM11)/FPM11</f>
        <v>-262.13611464168196</v>
      </c>
      <c r="FQP11" s="163">
        <f t="shared" si="75"/>
        <v>-1.1563851574504993</v>
      </c>
      <c r="FQQ11" s="163">
        <f t="shared" si="75"/>
        <v>-0.93373195840198775</v>
      </c>
      <c r="FQR11" s="163">
        <f t="shared" si="75"/>
        <v>-0.71191459358176268</v>
      </c>
      <c r="FQS11" s="163">
        <f t="shared" si="75"/>
        <v>-0.62893152634310567</v>
      </c>
      <c r="FQT11" s="163">
        <f t="shared" si="75"/>
        <v>-1.0594425183438196</v>
      </c>
      <c r="FQU11" s="163">
        <f t="shared" si="75"/>
        <v>-1</v>
      </c>
      <c r="FQV11" s="163">
        <f t="shared" si="75"/>
        <v>-1</v>
      </c>
      <c r="FQW11" s="163">
        <f t="shared" si="75"/>
        <v>-1</v>
      </c>
      <c r="FQX11" s="163">
        <f t="shared" si="75"/>
        <v>-1</v>
      </c>
      <c r="FQY11" s="163">
        <f t="shared" si="75"/>
        <v>-1</v>
      </c>
      <c r="FQZ11" s="163">
        <f t="shared" si="75"/>
        <v>-1.0038147562882012</v>
      </c>
      <c r="FRA11" s="163">
        <f t="shared" si="75"/>
        <v>-1.9272911552214305E+98</v>
      </c>
      <c r="FRB11" s="163">
        <f t="shared" si="75"/>
        <v>5.6456187988832583E+156</v>
      </c>
      <c r="FRC11" s="163">
        <f t="shared" si="75"/>
        <v>1.1706691848580884E+90</v>
      </c>
      <c r="FRD11" s="163">
        <f t="shared" si="75"/>
        <v>1.2269656432004688E+83</v>
      </c>
      <c r="FRE11" s="163">
        <f t="shared" si="75"/>
        <v>2.7977943352703603E+130</v>
      </c>
      <c r="FRF11" s="163">
        <f t="shared" si="75"/>
        <v>261.13611464168196</v>
      </c>
      <c r="FRG11" s="163">
        <f t="shared" si="75"/>
        <v>0.1563851574504993</v>
      </c>
      <c r="FRH11" s="163">
        <f t="shared" si="75"/>
        <v>-6.6268041598012251E-2</v>
      </c>
      <c r="FRI11" s="163">
        <f t="shared" si="75"/>
        <v>-0.28808540641823732</v>
      </c>
      <c r="FRJ11" s="163">
        <f t="shared" si="75"/>
        <v>-0.37106847365689433</v>
      </c>
      <c r="FRK11" s="163">
        <f t="shared" si="75"/>
        <v>6.3515105434039446E-2</v>
      </c>
      <c r="FRL11" s="163">
        <f t="shared" si="75"/>
        <v>-1</v>
      </c>
      <c r="FRM11" s="163">
        <f t="shared" si="75"/>
        <v>-1</v>
      </c>
      <c r="FRN11" s="163">
        <f t="shared" si="75"/>
        <v>-1</v>
      </c>
      <c r="FRO11" s="163">
        <f t="shared" si="75"/>
        <v>-1</v>
      </c>
      <c r="FRP11" s="163">
        <f t="shared" si="75"/>
        <v>-1</v>
      </c>
      <c r="FRQ11" s="163">
        <f t="shared" si="75"/>
        <v>-0.99617063540573059</v>
      </c>
      <c r="FRR11" s="163">
        <f t="shared" si="75"/>
        <v>1.6666515847285346E+98</v>
      </c>
      <c r="FRS11" s="163">
        <f t="shared" si="75"/>
        <v>-6.0462949223086584E+156</v>
      </c>
      <c r="FRT11" s="163">
        <f t="shared" si="75"/>
        <v>-1.6443955432466329E+90</v>
      </c>
      <c r="FRU11" s="163">
        <f t="shared" si="75"/>
        <v>-1.9508731742779789E+83</v>
      </c>
      <c r="FRV11" s="163">
        <f t="shared" si="75"/>
        <v>-2.6408174930000264E+130</v>
      </c>
      <c r="FRW11" s="163">
        <f t="shared" si="75"/>
        <v>-262.13611464168196</v>
      </c>
      <c r="FRX11" s="163">
        <f t="shared" si="75"/>
        <v>-1.1563851574504993</v>
      </c>
      <c r="FRY11" s="163">
        <f t="shared" si="75"/>
        <v>-0.93373195840198775</v>
      </c>
      <c r="FRZ11" s="163">
        <f t="shared" si="75"/>
        <v>-0.71191459358176268</v>
      </c>
      <c r="FSA11" s="163">
        <f t="shared" si="75"/>
        <v>-0.62893152634310567</v>
      </c>
      <c r="FSB11" s="163">
        <f t="shared" si="75"/>
        <v>-1.06327373156866</v>
      </c>
      <c r="FSC11" s="163">
        <f t="shared" si="75"/>
        <v>-1</v>
      </c>
      <c r="FSD11" s="163">
        <f t="shared" si="75"/>
        <v>-1</v>
      </c>
      <c r="FSE11" s="163">
        <f t="shared" si="75"/>
        <v>-1</v>
      </c>
      <c r="FSF11" s="163">
        <f t="shared" si="75"/>
        <v>-1</v>
      </c>
      <c r="FSG11" s="163">
        <f t="shared" si="75"/>
        <v>-1</v>
      </c>
      <c r="FSH11" s="163">
        <f t="shared" si="75"/>
        <v>-1.0038147562882012</v>
      </c>
      <c r="FSI11" s="163">
        <f t="shared" si="75"/>
        <v>1.0657351451374667E+99</v>
      </c>
      <c r="FSJ11" s="163">
        <f t="shared" si="75"/>
        <v>9.1239981995937244E+157</v>
      </c>
      <c r="FSK11" s="163">
        <f t="shared" si="75"/>
        <v>5.7080140354604713E+90</v>
      </c>
      <c r="FSL11" s="163">
        <f t="shared" si="75"/>
        <v>5.2574479180406982E+83</v>
      </c>
      <c r="FSM11" s="163">
        <f t="shared" si="75"/>
        <v>-4.1577786495883571E+131</v>
      </c>
      <c r="FSN11" s="163">
        <f t="shared" si="75"/>
        <v>261.13611464168196</v>
      </c>
      <c r="FSO11" s="163">
        <f t="shared" si="75"/>
        <v>0.1563851574504993</v>
      </c>
      <c r="FSP11" s="163">
        <f t="shared" si="75"/>
        <v>-6.6268041598012251E-2</v>
      </c>
      <c r="FSQ11" s="163">
        <f t="shared" si="75"/>
        <v>-0.28808540641823732</v>
      </c>
      <c r="FSR11" s="163">
        <f t="shared" si="75"/>
        <v>-0.37106847365689433</v>
      </c>
      <c r="FSS11" s="163">
        <f t="shared" si="75"/>
        <v>6.7361046168158717E-2</v>
      </c>
      <c r="FST11" s="163">
        <f t="shared" si="75"/>
        <v>-1</v>
      </c>
      <c r="FSU11" s="163">
        <f t="shared" si="75"/>
        <v>-1</v>
      </c>
      <c r="FSV11" s="163">
        <f t="shared" si="75"/>
        <v>-1</v>
      </c>
      <c r="FSW11" s="163">
        <f t="shared" si="75"/>
        <v>-1</v>
      </c>
      <c r="FSX11" s="163">
        <f t="shared" si="75"/>
        <v>-1</v>
      </c>
      <c r="FSY11" s="163">
        <f t="shared" si="75"/>
        <v>-0.99617063540573059</v>
      </c>
      <c r="FSZ11" s="163">
        <f t="shared" si="75"/>
        <v>-9.2160915268673105E+98</v>
      </c>
      <c r="FTA11" s="163">
        <f t="shared" ref="FTA11:FVL11" si="76">(FSJ11-FRY11)/FRY11</f>
        <v>-9.7715389491527779E+157</v>
      </c>
      <c r="FTB11" s="163">
        <f t="shared" si="76"/>
        <v>-8.0178354073941478E+90</v>
      </c>
      <c r="FTC11" s="163">
        <f t="shared" si="76"/>
        <v>-8.3593327696735044E+83</v>
      </c>
      <c r="FTD11" s="163">
        <f t="shared" si="76"/>
        <v>3.9103558436023226E+131</v>
      </c>
      <c r="FTE11" s="163">
        <f t="shared" si="76"/>
        <v>-262.13611464168196</v>
      </c>
      <c r="FTF11" s="163">
        <f t="shared" si="76"/>
        <v>-1.1563851574504993</v>
      </c>
      <c r="FTG11" s="163">
        <f t="shared" si="76"/>
        <v>-0.93373195840198775</v>
      </c>
      <c r="FTH11" s="163">
        <f t="shared" si="76"/>
        <v>-0.71191459358176268</v>
      </c>
      <c r="FTI11" s="163">
        <f t="shared" si="76"/>
        <v>-0.62893152634310567</v>
      </c>
      <c r="FTJ11" s="163">
        <f t="shared" si="76"/>
        <v>-1.0671050567310238</v>
      </c>
      <c r="FTK11" s="163">
        <f t="shared" si="76"/>
        <v>-1</v>
      </c>
      <c r="FTL11" s="163">
        <f t="shared" si="76"/>
        <v>-1</v>
      </c>
      <c r="FTM11" s="163">
        <f t="shared" si="76"/>
        <v>-1</v>
      </c>
      <c r="FTN11" s="163">
        <f t="shared" si="76"/>
        <v>-1</v>
      </c>
      <c r="FTO11" s="163">
        <f t="shared" si="76"/>
        <v>-1</v>
      </c>
      <c r="FTP11" s="163">
        <f t="shared" si="76"/>
        <v>-1.0038147562882012</v>
      </c>
      <c r="FTQ11" s="163">
        <f t="shared" si="76"/>
        <v>-5.8932009131266091E+99</v>
      </c>
      <c r="FTR11" s="163">
        <f t="shared" si="76"/>
        <v>1.4745477176506573E+159</v>
      </c>
      <c r="FTS11" s="163">
        <f t="shared" si="76"/>
        <v>2.7831452856567108E+91</v>
      </c>
      <c r="FTT11" s="163">
        <f t="shared" si="76"/>
        <v>2.2527736423663139E+84</v>
      </c>
      <c r="FTU11" s="163">
        <f t="shared" si="76"/>
        <v>5.8050699418185864E+132</v>
      </c>
      <c r="FTV11" s="163">
        <f t="shared" si="76"/>
        <v>261.13611464168196</v>
      </c>
      <c r="FTW11" s="163">
        <f t="shared" si="76"/>
        <v>0.1563851574504993</v>
      </c>
      <c r="FTX11" s="163">
        <f t="shared" si="76"/>
        <v>-6.6268041598012251E-2</v>
      </c>
      <c r="FTY11" s="163">
        <f t="shared" si="76"/>
        <v>-0.28808540641823732</v>
      </c>
      <c r="FTZ11" s="163">
        <f t="shared" si="76"/>
        <v>-0.37106847365689433</v>
      </c>
      <c r="FUA11" s="163">
        <f t="shared" si="76"/>
        <v>7.12070992700988E-2</v>
      </c>
      <c r="FUB11" s="163">
        <f t="shared" si="76"/>
        <v>-1</v>
      </c>
      <c r="FUC11" s="163">
        <f t="shared" si="76"/>
        <v>-1</v>
      </c>
      <c r="FUD11" s="163">
        <f t="shared" si="76"/>
        <v>-1</v>
      </c>
      <c r="FUE11" s="163">
        <f t="shared" si="76"/>
        <v>-1</v>
      </c>
      <c r="FUF11" s="163">
        <f t="shared" si="76"/>
        <v>-1</v>
      </c>
      <c r="FUG11" s="163">
        <f t="shared" si="76"/>
        <v>-0.99617063540573059</v>
      </c>
      <c r="FUH11" s="163">
        <f t="shared" si="76"/>
        <v>5.0962266984811898E+99</v>
      </c>
      <c r="FUI11" s="163">
        <f t="shared" si="76"/>
        <v>-1.5791980818287886E+159</v>
      </c>
      <c r="FUJ11" s="163">
        <f t="shared" si="76"/>
        <v>-3.9093808593728025E+91</v>
      </c>
      <c r="FUK11" s="163">
        <f t="shared" si="76"/>
        <v>-3.5819060549643071E+84</v>
      </c>
      <c r="FUL11" s="163">
        <f t="shared" si="76"/>
        <v>-5.4400172740272388E+132</v>
      </c>
      <c r="FUM11" s="163">
        <f t="shared" si="76"/>
        <v>-262.13611464168196</v>
      </c>
      <c r="FUN11" s="163">
        <f t="shared" si="76"/>
        <v>-1.1563851574504993</v>
      </c>
      <c r="FUO11" s="163">
        <f t="shared" si="76"/>
        <v>-0.93373195840198775</v>
      </c>
      <c r="FUP11" s="163">
        <f t="shared" si="76"/>
        <v>-0.71191459358176268</v>
      </c>
      <c r="FUQ11" s="163">
        <f t="shared" si="76"/>
        <v>-0.62893152634310567</v>
      </c>
      <c r="FUR11" s="163">
        <f t="shared" si="76"/>
        <v>-1.0709364938341819</v>
      </c>
      <c r="FUS11" s="163">
        <f t="shared" si="76"/>
        <v>-1</v>
      </c>
      <c r="FUT11" s="163">
        <f t="shared" si="76"/>
        <v>-1</v>
      </c>
      <c r="FUU11" s="163">
        <f t="shared" si="76"/>
        <v>-1</v>
      </c>
      <c r="FUV11" s="163">
        <f t="shared" si="76"/>
        <v>-1</v>
      </c>
      <c r="FUW11" s="163">
        <f t="shared" si="76"/>
        <v>-1</v>
      </c>
      <c r="FUX11" s="163">
        <f t="shared" si="76"/>
        <v>-1.0038147562882012</v>
      </c>
      <c r="FUY11" s="163">
        <f t="shared" si="76"/>
        <v>3.2587662292019636E+100</v>
      </c>
      <c r="FUZ11" s="163">
        <f t="shared" si="76"/>
        <v>2.3830462523826228E+160</v>
      </c>
      <c r="FVA11" s="163">
        <f t="shared" si="76"/>
        <v>1.3570214846972263E+92</v>
      </c>
      <c r="FVB11" s="163">
        <f t="shared" si="76"/>
        <v>9.6529517036693603E+84</v>
      </c>
      <c r="FVC11" s="163">
        <f t="shared" si="76"/>
        <v>-7.6397119525856097E+133</v>
      </c>
      <c r="FVD11" s="163">
        <f t="shared" si="76"/>
        <v>261.13611464168196</v>
      </c>
      <c r="FVE11" s="163">
        <f t="shared" si="76"/>
        <v>0.1563851574504993</v>
      </c>
      <c r="FVF11" s="163">
        <f t="shared" si="76"/>
        <v>-6.6268041598012251E-2</v>
      </c>
      <c r="FVG11" s="163">
        <f t="shared" si="76"/>
        <v>-0.28808540641823732</v>
      </c>
      <c r="FVH11" s="163">
        <f t="shared" si="76"/>
        <v>-0.37106847365689433</v>
      </c>
      <c r="FVI11" s="163">
        <f t="shared" si="76"/>
        <v>7.5053264743143014E-2</v>
      </c>
      <c r="FVJ11" s="163">
        <f t="shared" si="76"/>
        <v>-1</v>
      </c>
      <c r="FVK11" s="163">
        <f t="shared" si="76"/>
        <v>-1</v>
      </c>
      <c r="FVL11" s="163">
        <f t="shared" si="76"/>
        <v>-1</v>
      </c>
      <c r="FVM11" s="163">
        <f t="shared" ref="FVM11:FXX11" si="77">(FUV11-FUK11)/FUK11</f>
        <v>-1</v>
      </c>
      <c r="FVN11" s="163">
        <f t="shared" si="77"/>
        <v>-1</v>
      </c>
      <c r="FVO11" s="163">
        <f t="shared" si="77"/>
        <v>-0.99617063540573059</v>
      </c>
      <c r="FVP11" s="163">
        <f t="shared" si="77"/>
        <v>-2.818063002803164E+100</v>
      </c>
      <c r="FVQ11" s="163">
        <f t="shared" si="77"/>
        <v>-2.5521738127728089E+160</v>
      </c>
      <c r="FVR11" s="163">
        <f t="shared" si="77"/>
        <v>-1.9061577005604305E+92</v>
      </c>
      <c r="FVS11" s="163">
        <f t="shared" si="77"/>
        <v>-1.5348175913196812E+85</v>
      </c>
      <c r="FVT11" s="163">
        <f t="shared" si="77"/>
        <v>7.1336741222010328E+133</v>
      </c>
      <c r="FVU11" s="163">
        <f t="shared" si="77"/>
        <v>-262.13611464168196</v>
      </c>
      <c r="FVV11" s="163">
        <f t="shared" si="77"/>
        <v>-1.1563851574504993</v>
      </c>
      <c r="FVW11" s="163">
        <f t="shared" si="77"/>
        <v>-0.93373195840198775</v>
      </c>
      <c r="FVX11" s="163">
        <f t="shared" si="77"/>
        <v>-0.71191459358176268</v>
      </c>
      <c r="FVY11" s="163">
        <f t="shared" si="77"/>
        <v>-0.62893152634310567</v>
      </c>
      <c r="FVZ11" s="163">
        <f t="shared" si="77"/>
        <v>-1.0747680428814046</v>
      </c>
      <c r="FWA11" s="163">
        <f t="shared" si="77"/>
        <v>-1</v>
      </c>
      <c r="FWB11" s="163">
        <f t="shared" si="77"/>
        <v>-1</v>
      </c>
      <c r="FWC11" s="163">
        <f t="shared" si="77"/>
        <v>-1</v>
      </c>
      <c r="FWD11" s="163">
        <f t="shared" si="77"/>
        <v>-1</v>
      </c>
      <c r="FWE11" s="163">
        <f t="shared" si="77"/>
        <v>-1</v>
      </c>
      <c r="FWF11" s="163">
        <f t="shared" si="77"/>
        <v>-1.0038147562882012</v>
      </c>
      <c r="FWG11" s="163">
        <f t="shared" si="77"/>
        <v>-1.8020015765851483E+101</v>
      </c>
      <c r="FWH11" s="163">
        <f t="shared" si="77"/>
        <v>3.8512890244358191E+161</v>
      </c>
      <c r="FWI11" s="163">
        <f t="shared" si="77"/>
        <v>6.6166409616497699E+92</v>
      </c>
      <c r="FWJ11" s="163">
        <f t="shared" si="77"/>
        <v>4.1362112393812219E+85</v>
      </c>
      <c r="FWK11" s="163">
        <f t="shared" si="77"/>
        <v>9.5048152090582792E+134</v>
      </c>
      <c r="FWL11" s="163">
        <f t="shared" si="77"/>
        <v>261.13611464168196</v>
      </c>
      <c r="FWM11" s="163">
        <f t="shared" si="77"/>
        <v>0.1563851574504993</v>
      </c>
      <c r="FWN11" s="163">
        <f t="shared" si="77"/>
        <v>-6.6268041598012251E-2</v>
      </c>
      <c r="FWO11" s="163">
        <f t="shared" si="77"/>
        <v>-0.28808540641823732</v>
      </c>
      <c r="FWP11" s="163">
        <f t="shared" si="77"/>
        <v>-0.37106847365689433</v>
      </c>
      <c r="FWQ11" s="163">
        <f t="shared" si="77"/>
        <v>7.8899542590574412E-2</v>
      </c>
      <c r="FWR11" s="163">
        <f t="shared" si="77"/>
        <v>-1</v>
      </c>
      <c r="FWS11" s="163">
        <f t="shared" si="77"/>
        <v>-1</v>
      </c>
      <c r="FWT11" s="163">
        <f t="shared" si="77"/>
        <v>-1</v>
      </c>
      <c r="FWU11" s="163">
        <f t="shared" si="77"/>
        <v>-1</v>
      </c>
      <c r="FWV11" s="163">
        <f t="shared" si="77"/>
        <v>-1</v>
      </c>
      <c r="FWW11" s="163">
        <f t="shared" si="77"/>
        <v>-0.99617063540573059</v>
      </c>
      <c r="FWX11" s="163">
        <f t="shared" si="77"/>
        <v>1.5583056951007998E+101</v>
      </c>
      <c r="FWY11" s="163">
        <f t="shared" si="77"/>
        <v>-4.1246194796920217E+161</v>
      </c>
      <c r="FWZ11" s="163">
        <f t="shared" si="77"/>
        <v>-9.2941499181247717E+92</v>
      </c>
      <c r="FXA11" s="163">
        <f t="shared" si="77"/>
        <v>-6.5765684595762565E+85</v>
      </c>
      <c r="FXB11" s="163">
        <f t="shared" si="77"/>
        <v>-8.843596785382917E+134</v>
      </c>
      <c r="FXC11" s="163">
        <f t="shared" si="77"/>
        <v>-262.13611464168196</v>
      </c>
      <c r="FXD11" s="163">
        <f t="shared" si="77"/>
        <v>-1.1563851574504993</v>
      </c>
      <c r="FXE11" s="163">
        <f t="shared" si="77"/>
        <v>-0.93373195840198775</v>
      </c>
      <c r="FXF11" s="163">
        <f t="shared" si="77"/>
        <v>-0.71191459358176268</v>
      </c>
      <c r="FXG11" s="163">
        <f t="shared" si="77"/>
        <v>-0.62893152634310567</v>
      </c>
      <c r="FXH11" s="163">
        <f t="shared" si="77"/>
        <v>-1.0785997038759629</v>
      </c>
      <c r="FXI11" s="163">
        <f t="shared" si="77"/>
        <v>-1</v>
      </c>
      <c r="FXJ11" s="163">
        <f t="shared" si="77"/>
        <v>-1</v>
      </c>
      <c r="FXK11" s="163">
        <f t="shared" si="77"/>
        <v>-1</v>
      </c>
      <c r="FXL11" s="163">
        <f t="shared" si="77"/>
        <v>-1</v>
      </c>
      <c r="FXM11" s="163">
        <f t="shared" si="77"/>
        <v>-1</v>
      </c>
      <c r="FXN11" s="163">
        <f t="shared" si="77"/>
        <v>-1.0038147562882012</v>
      </c>
      <c r="FXO11" s="163">
        <f t="shared" si="77"/>
        <v>9.9645370475395113E+101</v>
      </c>
      <c r="FXP11" s="163">
        <f t="shared" si="77"/>
        <v>6.2241457273059686E+162</v>
      </c>
      <c r="FXQ11" s="163">
        <f t="shared" si="77"/>
        <v>3.2261786647504414E+93</v>
      </c>
      <c r="FXR11" s="163">
        <f t="shared" si="77"/>
        <v>1.7723328513370906E+86</v>
      </c>
      <c r="FXS11" s="163">
        <f t="shared" si="77"/>
        <v>-1.1208679410569107E+136</v>
      </c>
      <c r="FXT11" s="163">
        <f t="shared" si="77"/>
        <v>261.13611464168196</v>
      </c>
      <c r="FXU11" s="163">
        <f t="shared" si="77"/>
        <v>0.1563851574504993</v>
      </c>
      <c r="FXV11" s="163">
        <f t="shared" si="77"/>
        <v>-6.6268041598012251E-2</v>
      </c>
      <c r="FXW11" s="163">
        <f t="shared" si="77"/>
        <v>-0.28808540641823732</v>
      </c>
      <c r="FXX11" s="163">
        <f t="shared" si="77"/>
        <v>-0.37106847365689433</v>
      </c>
      <c r="FXY11" s="163">
        <f t="shared" ref="FXY11:GAJ11" si="78">(FXH11-FWW11)/FWW11</f>
        <v>8.2745932815676493E-2</v>
      </c>
      <c r="FXZ11" s="163">
        <f t="shared" si="78"/>
        <v>-1</v>
      </c>
      <c r="FYA11" s="163">
        <f t="shared" si="78"/>
        <v>-1</v>
      </c>
      <c r="FYB11" s="163">
        <f t="shared" si="78"/>
        <v>-1</v>
      </c>
      <c r="FYC11" s="163">
        <f t="shared" si="78"/>
        <v>-1</v>
      </c>
      <c r="FYD11" s="163">
        <f t="shared" si="78"/>
        <v>-1</v>
      </c>
      <c r="FYE11" s="163">
        <f t="shared" si="78"/>
        <v>-0.99617063540573059</v>
      </c>
      <c r="FYF11" s="163">
        <f t="shared" si="78"/>
        <v>-8.616970724104142E+101</v>
      </c>
      <c r="FYG11" s="163">
        <f t="shared" si="78"/>
        <v>-6.665880578788507E+162</v>
      </c>
      <c r="FYH11" s="163">
        <f t="shared" si="78"/>
        <v>-4.531693399511578E+93</v>
      </c>
      <c r="FYI11" s="163">
        <f t="shared" si="78"/>
        <v>-2.818006058055701E+86</v>
      </c>
      <c r="FYJ11" s="163">
        <f t="shared" si="78"/>
        <v>1.0391880667397332E+136</v>
      </c>
      <c r="FYK11" s="163">
        <f t="shared" si="78"/>
        <v>-262.13611464168196</v>
      </c>
      <c r="FYL11" s="163">
        <f t="shared" si="78"/>
        <v>-1.1563851574504993</v>
      </c>
      <c r="FYM11" s="163">
        <f t="shared" si="78"/>
        <v>-0.93373195840198775</v>
      </c>
      <c r="FYN11" s="163">
        <f t="shared" si="78"/>
        <v>-0.71191459358176268</v>
      </c>
      <c r="FYO11" s="163">
        <f t="shared" si="78"/>
        <v>-0.62893152634310567</v>
      </c>
      <c r="FYP11" s="163">
        <f t="shared" si="78"/>
        <v>-1.0824314768211274</v>
      </c>
      <c r="FYQ11" s="163">
        <f t="shared" si="78"/>
        <v>-1</v>
      </c>
      <c r="FYR11" s="163">
        <f t="shared" si="78"/>
        <v>-1</v>
      </c>
      <c r="FYS11" s="163">
        <f t="shared" si="78"/>
        <v>-1</v>
      </c>
      <c r="FYT11" s="163">
        <f t="shared" si="78"/>
        <v>-1</v>
      </c>
      <c r="FYU11" s="163">
        <f t="shared" si="78"/>
        <v>-1</v>
      </c>
      <c r="FYV11" s="163">
        <f t="shared" si="78"/>
        <v>-1.0038147562882012</v>
      </c>
      <c r="FYW11" s="163">
        <f t="shared" si="78"/>
        <v>-5.5100949889260928E+102</v>
      </c>
      <c r="FYX11" s="163">
        <f t="shared" si="78"/>
        <v>1.0058967215636646E+164</v>
      </c>
      <c r="FYY11" s="163">
        <f t="shared" si="78"/>
        <v>1.5730381680398435E+94</v>
      </c>
      <c r="FYZ11" s="163">
        <f t="shared" si="78"/>
        <v>7.5943020173181005E+86</v>
      </c>
      <c r="FZA11" s="163">
        <f t="shared" si="78"/>
        <v>1.255878121592528E+137</v>
      </c>
      <c r="FZB11" s="163">
        <f t="shared" si="78"/>
        <v>261.13611464168196</v>
      </c>
      <c r="FZC11" s="163">
        <f t="shared" si="78"/>
        <v>0.1563851574504993</v>
      </c>
      <c r="FZD11" s="163">
        <f t="shared" si="78"/>
        <v>-6.6268041598012251E-2</v>
      </c>
      <c r="FZE11" s="163">
        <f t="shared" si="78"/>
        <v>-0.28808540641823732</v>
      </c>
      <c r="FZF11" s="163">
        <f t="shared" si="78"/>
        <v>-0.37106847365689433</v>
      </c>
      <c r="FZG11" s="163">
        <f t="shared" si="78"/>
        <v>8.6592435421732353E-2</v>
      </c>
      <c r="FZH11" s="163">
        <f t="shared" si="78"/>
        <v>-1</v>
      </c>
      <c r="FZI11" s="163">
        <f t="shared" si="78"/>
        <v>-1</v>
      </c>
      <c r="FZJ11" s="163">
        <f t="shared" si="78"/>
        <v>-1</v>
      </c>
      <c r="FZK11" s="163">
        <f t="shared" si="78"/>
        <v>-1</v>
      </c>
      <c r="FZL11" s="163">
        <f t="shared" si="78"/>
        <v>-1</v>
      </c>
      <c r="FZM11" s="163">
        <f t="shared" si="78"/>
        <v>-0.99617063540573059</v>
      </c>
      <c r="FZN11" s="163">
        <f t="shared" si="78"/>
        <v>4.7649305712936389E+102</v>
      </c>
      <c r="FZO11" s="163">
        <f t="shared" si="78"/>
        <v>-1.0772863802211305E+164</v>
      </c>
      <c r="FZP11" s="163">
        <f t="shared" si="78"/>
        <v>-2.2095883161007031E+94</v>
      </c>
      <c r="FZQ11" s="163">
        <f t="shared" si="78"/>
        <v>-1.2074926600475621E+87</v>
      </c>
      <c r="FZR11" s="163">
        <f t="shared" si="78"/>
        <v>-1.1602379905661803E+137</v>
      </c>
      <c r="FZS11" s="163">
        <f t="shared" si="78"/>
        <v>-262.13611464168196</v>
      </c>
      <c r="FZT11" s="163">
        <f t="shared" si="78"/>
        <v>-1.1563851574504993</v>
      </c>
      <c r="FZU11" s="163">
        <f t="shared" si="78"/>
        <v>-0.93373195840198775</v>
      </c>
      <c r="FZV11" s="163">
        <f t="shared" si="78"/>
        <v>-0.71191459358176268</v>
      </c>
      <c r="FZW11" s="163">
        <f t="shared" si="78"/>
        <v>-0.62893152634310567</v>
      </c>
      <c r="FZX11" s="163">
        <f t="shared" si="78"/>
        <v>-1.0862633617201691</v>
      </c>
      <c r="FZY11" s="163">
        <f t="shared" si="78"/>
        <v>-1</v>
      </c>
      <c r="FZZ11" s="163">
        <f t="shared" si="78"/>
        <v>-1</v>
      </c>
      <c r="GAA11" s="163">
        <f t="shared" si="78"/>
        <v>-1</v>
      </c>
      <c r="GAB11" s="163">
        <f t="shared" si="78"/>
        <v>-1</v>
      </c>
      <c r="GAC11" s="163">
        <f t="shared" si="78"/>
        <v>-1</v>
      </c>
      <c r="GAD11" s="163">
        <f t="shared" si="78"/>
        <v>-1.0038147562882012</v>
      </c>
      <c r="GAE11" s="163">
        <f t="shared" si="78"/>
        <v>3.046919956455513E+103</v>
      </c>
      <c r="GAF11" s="163">
        <f t="shared" si="78"/>
        <v>1.6256499426315389E+165</v>
      </c>
      <c r="GAG11" s="163">
        <f t="shared" si="78"/>
        <v>7.6699071416788872E+94</v>
      </c>
      <c r="GAH11" s="163">
        <f t="shared" si="78"/>
        <v>3.2540966041864853E+87</v>
      </c>
      <c r="GAI11" s="163">
        <f t="shared" si="78"/>
        <v>-1.3398837726591901E+138</v>
      </c>
      <c r="GAJ11" s="163">
        <f t="shared" si="78"/>
        <v>261.13611464168196</v>
      </c>
      <c r="GAK11" s="163">
        <f t="shared" ref="GAK11:GCV11" si="79">(FZT11-FZI11)/FZI11</f>
        <v>0.1563851574504993</v>
      </c>
      <c r="GAL11" s="163">
        <f t="shared" si="79"/>
        <v>-6.6268041598012251E-2</v>
      </c>
      <c r="GAM11" s="163">
        <f t="shared" si="79"/>
        <v>-0.28808540641823732</v>
      </c>
      <c r="GAN11" s="163">
        <f t="shared" si="79"/>
        <v>-0.37106847365689433</v>
      </c>
      <c r="GAO11" s="163">
        <f t="shared" si="79"/>
        <v>9.0439050412025698E-2</v>
      </c>
      <c r="GAP11" s="163">
        <f t="shared" si="79"/>
        <v>-1</v>
      </c>
      <c r="GAQ11" s="163">
        <f t="shared" si="79"/>
        <v>-1</v>
      </c>
      <c r="GAR11" s="163">
        <f t="shared" si="79"/>
        <v>-1</v>
      </c>
      <c r="GAS11" s="163">
        <f t="shared" si="79"/>
        <v>-1</v>
      </c>
      <c r="GAT11" s="163">
        <f t="shared" si="79"/>
        <v>-1</v>
      </c>
      <c r="GAU11" s="163">
        <f t="shared" si="79"/>
        <v>-0.99617063540573059</v>
      </c>
      <c r="GAV11" s="163">
        <f t="shared" si="79"/>
        <v>-2.6348660191843916E+103</v>
      </c>
      <c r="GAW11" s="163">
        <f t="shared" si="79"/>
        <v>-1.7410242072186507E+165</v>
      </c>
      <c r="GAX11" s="163">
        <f t="shared" si="79"/>
        <v>-1.0773633819037601E+95</v>
      </c>
      <c r="GAY11" s="163">
        <f t="shared" si="79"/>
        <v>-5.1740077701419816E+87</v>
      </c>
      <c r="GAZ11" s="163">
        <f t="shared" si="79"/>
        <v>1.2334796697344155E+138</v>
      </c>
      <c r="GBA11" s="163">
        <f t="shared" si="79"/>
        <v>-262.13611464168196</v>
      </c>
      <c r="GBB11" s="163">
        <f t="shared" si="79"/>
        <v>-1.1563851574504993</v>
      </c>
      <c r="GBC11" s="163">
        <f t="shared" si="79"/>
        <v>-0.93373195840198775</v>
      </c>
      <c r="GBD11" s="163">
        <f t="shared" si="79"/>
        <v>-0.71191459358176268</v>
      </c>
      <c r="GBE11" s="163">
        <f t="shared" si="79"/>
        <v>-0.62893152634310567</v>
      </c>
      <c r="GBF11" s="163">
        <f t="shared" si="79"/>
        <v>-1.0900953585763586</v>
      </c>
      <c r="GBG11" s="163">
        <f t="shared" si="79"/>
        <v>-1</v>
      </c>
      <c r="GBH11" s="163">
        <f t="shared" si="79"/>
        <v>-1</v>
      </c>
      <c r="GBI11" s="163">
        <f t="shared" si="79"/>
        <v>-1</v>
      </c>
      <c r="GBJ11" s="163">
        <f t="shared" si="79"/>
        <v>-1</v>
      </c>
      <c r="GBK11" s="163">
        <f t="shared" si="79"/>
        <v>-1</v>
      </c>
      <c r="GBL11" s="163">
        <f t="shared" si="79"/>
        <v>-1.0038147562882012</v>
      </c>
      <c r="GBM11" s="163">
        <f t="shared" si="79"/>
        <v>-1.6848568381679107E+104</v>
      </c>
      <c r="GBN11" s="163">
        <f t="shared" si="79"/>
        <v>2.6272456001942175E+166</v>
      </c>
      <c r="GBO11" s="163">
        <f t="shared" si="79"/>
        <v>3.7397360570901773E+95</v>
      </c>
      <c r="GBP11" s="163">
        <f t="shared" si="79"/>
        <v>1.3943539097115777E+88</v>
      </c>
      <c r="GBQ11" s="163">
        <f t="shared" si="79"/>
        <v>1.3638795012938344E+139</v>
      </c>
      <c r="GBR11" s="163">
        <f t="shared" si="79"/>
        <v>261.13611464168196</v>
      </c>
      <c r="GBS11" s="163">
        <f t="shared" si="79"/>
        <v>0.1563851574504993</v>
      </c>
      <c r="GBT11" s="163">
        <f t="shared" si="79"/>
        <v>-6.6268041598012251E-2</v>
      </c>
      <c r="GBU11" s="163">
        <f t="shared" si="79"/>
        <v>-0.28808540641823732</v>
      </c>
      <c r="GBV11" s="163">
        <f t="shared" si="79"/>
        <v>-0.37106847365689433</v>
      </c>
      <c r="GBW11" s="163">
        <f t="shared" si="79"/>
        <v>9.4285777789839625E-2</v>
      </c>
      <c r="GBX11" s="163">
        <f t="shared" si="79"/>
        <v>-1</v>
      </c>
      <c r="GBY11" s="163">
        <f t="shared" si="79"/>
        <v>-1</v>
      </c>
      <c r="GBZ11" s="163">
        <f t="shared" si="79"/>
        <v>-1</v>
      </c>
      <c r="GCA11" s="163">
        <f t="shared" si="79"/>
        <v>-1</v>
      </c>
      <c r="GCB11" s="163">
        <f t="shared" si="79"/>
        <v>-1</v>
      </c>
      <c r="GCC11" s="163">
        <f t="shared" si="79"/>
        <v>-0.99617063540573059</v>
      </c>
      <c r="GCD11" s="163">
        <f t="shared" si="79"/>
        <v>1.4570031682891376E+104</v>
      </c>
      <c r="GCE11" s="163">
        <f t="shared" si="79"/>
        <v>-2.8137042719310491E+166</v>
      </c>
      <c r="GCF11" s="163">
        <f t="shared" si="79"/>
        <v>-5.2530684028753125E+95</v>
      </c>
      <c r="GCG11" s="163">
        <f t="shared" si="79"/>
        <v>-2.2170202181133872E+88</v>
      </c>
      <c r="GCH11" s="163">
        <f t="shared" si="79"/>
        <v>-1.2511561402068826E+139</v>
      </c>
      <c r="GCI11" s="163">
        <f t="shared" si="79"/>
        <v>-262.13611464168196</v>
      </c>
      <c r="GCJ11" s="163">
        <f t="shared" si="79"/>
        <v>-1.1563851574504993</v>
      </c>
      <c r="GCK11" s="163">
        <f t="shared" si="79"/>
        <v>-0.93373195840198775</v>
      </c>
      <c r="GCL11" s="163">
        <f t="shared" si="79"/>
        <v>-0.71191459358176268</v>
      </c>
      <c r="GCM11" s="163">
        <f t="shared" si="79"/>
        <v>-0.62893152634310567</v>
      </c>
      <c r="GCN11" s="163">
        <f t="shared" si="79"/>
        <v>-1.0939274673929675</v>
      </c>
      <c r="GCO11" s="163">
        <f t="shared" si="79"/>
        <v>-1</v>
      </c>
      <c r="GCP11" s="163">
        <f t="shared" si="79"/>
        <v>-1</v>
      </c>
      <c r="GCQ11" s="163">
        <f t="shared" si="79"/>
        <v>-1</v>
      </c>
      <c r="GCR11" s="163">
        <f t="shared" si="79"/>
        <v>-1</v>
      </c>
      <c r="GCS11" s="163">
        <f t="shared" si="79"/>
        <v>-1</v>
      </c>
      <c r="GCT11" s="163">
        <f t="shared" si="79"/>
        <v>-1.0038147562882012</v>
      </c>
      <c r="GCU11" s="163">
        <f t="shared" si="79"/>
        <v>9.3167612070239065E+104</v>
      </c>
      <c r="GCV11" s="163">
        <f t="shared" si="79"/>
        <v>4.2459445067038888E+167</v>
      </c>
      <c r="GCW11" s="163">
        <f t="shared" ref="GCW11:GFH11" si="80">(GCF11-GBU11)/GBU11</f>
        <v>1.8234413426860645E+96</v>
      </c>
      <c r="GCX11" s="163">
        <f t="shared" si="80"/>
        <v>5.9746930162634572E+88</v>
      </c>
      <c r="GCY11" s="163">
        <f t="shared" si="80"/>
        <v>-1.3269828913069741E+140</v>
      </c>
      <c r="GCZ11" s="163">
        <f t="shared" si="80"/>
        <v>261.13611464168196</v>
      </c>
      <c r="GDA11" s="163">
        <f t="shared" si="80"/>
        <v>0.1563851574504993</v>
      </c>
      <c r="GDB11" s="163">
        <f t="shared" si="80"/>
        <v>-6.6268041598012251E-2</v>
      </c>
      <c r="GDC11" s="163">
        <f t="shared" si="80"/>
        <v>-0.28808540641823732</v>
      </c>
      <c r="GDD11" s="163">
        <f t="shared" si="80"/>
        <v>-0.37106847365689433</v>
      </c>
      <c r="GDE11" s="163">
        <f t="shared" si="80"/>
        <v>9.8132617558458285E-2</v>
      </c>
      <c r="GDF11" s="163">
        <f t="shared" si="80"/>
        <v>-1</v>
      </c>
      <c r="GDG11" s="163">
        <f t="shared" si="80"/>
        <v>-1</v>
      </c>
      <c r="GDH11" s="163">
        <f t="shared" si="80"/>
        <v>-1</v>
      </c>
      <c r="GDI11" s="163">
        <f t="shared" si="80"/>
        <v>-1</v>
      </c>
      <c r="GDJ11" s="163">
        <f t="shared" si="80"/>
        <v>-1</v>
      </c>
      <c r="GDK11" s="163">
        <f t="shared" si="80"/>
        <v>-0.99617063540573059</v>
      </c>
      <c r="GDL11" s="163">
        <f t="shared" si="80"/>
        <v>-8.0567976396071344E+104</v>
      </c>
      <c r="GDM11" s="163">
        <f t="shared" si="80"/>
        <v>-4.5472841199207795E+167</v>
      </c>
      <c r="GDN11" s="163">
        <f t="shared" si="80"/>
        <v>-2.5613203593875254E+96</v>
      </c>
      <c r="GDO11" s="163">
        <f t="shared" si="80"/>
        <v>-9.4997511907266652E+88</v>
      </c>
      <c r="GDP11" s="163">
        <f t="shared" si="80"/>
        <v>1.21304467696512E+140</v>
      </c>
      <c r="GDQ11" s="163">
        <f t="shared" si="80"/>
        <v>-262.13611464168196</v>
      </c>
      <c r="GDR11" s="163">
        <f t="shared" si="80"/>
        <v>-1.1563851574504993</v>
      </c>
      <c r="GDS11" s="163">
        <f t="shared" si="80"/>
        <v>-0.93373195840198775</v>
      </c>
      <c r="GDT11" s="163">
        <f t="shared" si="80"/>
        <v>-0.71191459358176268</v>
      </c>
      <c r="GDU11" s="163">
        <f t="shared" si="80"/>
        <v>-0.62893152634310567</v>
      </c>
      <c r="GDV11" s="163">
        <f t="shared" si="80"/>
        <v>-1.0977596881732667</v>
      </c>
      <c r="GDW11" s="163">
        <f t="shared" si="80"/>
        <v>-1</v>
      </c>
      <c r="GDX11" s="163">
        <f t="shared" si="80"/>
        <v>-1</v>
      </c>
      <c r="GDY11" s="163">
        <f t="shared" si="80"/>
        <v>-1</v>
      </c>
      <c r="GDZ11" s="163">
        <f t="shared" si="80"/>
        <v>-1</v>
      </c>
      <c r="GEA11" s="163">
        <f t="shared" si="80"/>
        <v>-1</v>
      </c>
      <c r="GEB11" s="163">
        <f t="shared" si="80"/>
        <v>-1.0038147562882012</v>
      </c>
      <c r="GEC11" s="163">
        <f t="shared" si="80"/>
        <v>-5.1518940614024435E+105</v>
      </c>
      <c r="GED11" s="163">
        <f t="shared" si="80"/>
        <v>6.8619563974819172E+168</v>
      </c>
      <c r="GEE11" s="163">
        <f t="shared" si="80"/>
        <v>8.890836891852291E+96</v>
      </c>
      <c r="GEF11" s="163">
        <f t="shared" si="80"/>
        <v>2.5601073292770589E+89</v>
      </c>
      <c r="GEG11" s="163">
        <f t="shared" si="80"/>
        <v>1.2361279125592476E+141</v>
      </c>
      <c r="GEH11" s="163">
        <f t="shared" si="80"/>
        <v>261.13611464168196</v>
      </c>
      <c r="GEI11" s="163">
        <f t="shared" si="80"/>
        <v>0.1563851574504993</v>
      </c>
      <c r="GEJ11" s="163">
        <f t="shared" si="80"/>
        <v>-6.6268041598012251E-2</v>
      </c>
      <c r="GEK11" s="163">
        <f t="shared" si="80"/>
        <v>-0.28808540641823732</v>
      </c>
      <c r="GEL11" s="163">
        <f t="shared" si="80"/>
        <v>-0.37106847365689433</v>
      </c>
      <c r="GEM11" s="163">
        <f t="shared" si="80"/>
        <v>0.10197956972116522</v>
      </c>
      <c r="GEN11" s="163">
        <f t="shared" si="80"/>
        <v>-1</v>
      </c>
      <c r="GEO11" s="163">
        <f t="shared" si="80"/>
        <v>-1</v>
      </c>
      <c r="GEP11" s="163">
        <f t="shared" si="80"/>
        <v>-1</v>
      </c>
      <c r="GEQ11" s="163">
        <f t="shared" si="80"/>
        <v>-1</v>
      </c>
      <c r="GER11" s="163">
        <f t="shared" si="80"/>
        <v>-1</v>
      </c>
      <c r="GES11" s="163">
        <f t="shared" si="80"/>
        <v>-0.99617063540573059</v>
      </c>
      <c r="GET11" s="163">
        <f t="shared" si="80"/>
        <v>4.4551713831755727E+105</v>
      </c>
      <c r="GEU11" s="163">
        <f t="shared" si="80"/>
        <v>-7.3489574130306528E+168</v>
      </c>
      <c r="GEV11" s="163">
        <f t="shared" si="80"/>
        <v>-1.2488628512475054E+97</v>
      </c>
      <c r="GEW11" s="163">
        <f t="shared" si="80"/>
        <v>-4.0705660664884921E+89</v>
      </c>
      <c r="GEX11" s="163">
        <f t="shared" si="80"/>
        <v>-1.1260460061311171E+141</v>
      </c>
      <c r="GEY11" s="163">
        <f t="shared" si="80"/>
        <v>-262.13611464168196</v>
      </c>
      <c r="GEZ11" s="163">
        <f t="shared" si="80"/>
        <v>-1.1563851574504993</v>
      </c>
      <c r="GFA11" s="163">
        <f t="shared" si="80"/>
        <v>-0.93373195840198775</v>
      </c>
      <c r="GFB11" s="163">
        <f t="shared" si="80"/>
        <v>-0.71191459358176268</v>
      </c>
      <c r="GFC11" s="163">
        <f t="shared" si="80"/>
        <v>-0.62893152634310567</v>
      </c>
      <c r="GFD11" s="163">
        <f t="shared" si="80"/>
        <v>-1.1015920209205274</v>
      </c>
      <c r="GFE11" s="163">
        <f t="shared" si="80"/>
        <v>-1</v>
      </c>
      <c r="GFF11" s="163">
        <f t="shared" si="80"/>
        <v>-1</v>
      </c>
      <c r="GFG11" s="163">
        <f t="shared" si="80"/>
        <v>-1</v>
      </c>
      <c r="GFH11" s="163">
        <f t="shared" si="80"/>
        <v>-1</v>
      </c>
      <c r="GFI11" s="163">
        <f t="shared" ref="GFI11:GHT11" si="81">(GER11-GEG11)/GEG11</f>
        <v>-1</v>
      </c>
      <c r="GFJ11" s="163">
        <f t="shared" si="81"/>
        <v>-1.0038147562882012</v>
      </c>
      <c r="GFK11" s="163">
        <f t="shared" si="81"/>
        <v>2.848845412062696E+106</v>
      </c>
      <c r="GFL11" s="163">
        <f t="shared" si="81"/>
        <v>1.1089745880239034E+170</v>
      </c>
      <c r="GFM11" s="163">
        <f t="shared" si="81"/>
        <v>4.3350437870998165E+97</v>
      </c>
      <c r="GFN11" s="163">
        <f t="shared" si="81"/>
        <v>1.0969851538108058E+90</v>
      </c>
      <c r="GFO11" s="163">
        <f t="shared" si="81"/>
        <v>-1.1041878380247895E+142</v>
      </c>
      <c r="GFP11" s="163">
        <f t="shared" si="81"/>
        <v>261.13611464168196</v>
      </c>
      <c r="GFQ11" s="163">
        <f t="shared" si="81"/>
        <v>0.1563851574504993</v>
      </c>
      <c r="GFR11" s="163">
        <f t="shared" si="81"/>
        <v>-6.6268041598012251E-2</v>
      </c>
      <c r="GFS11" s="163">
        <f t="shared" si="81"/>
        <v>-0.28808540641823732</v>
      </c>
      <c r="GFT11" s="163">
        <f t="shared" si="81"/>
        <v>-0.37106847365689433</v>
      </c>
      <c r="GFU11" s="163">
        <f t="shared" si="81"/>
        <v>0.10582663428124414</v>
      </c>
      <c r="GFV11" s="163">
        <f t="shared" si="81"/>
        <v>-1</v>
      </c>
      <c r="GFW11" s="163">
        <f t="shared" si="81"/>
        <v>-1</v>
      </c>
      <c r="GFX11" s="163">
        <f t="shared" si="81"/>
        <v>-1</v>
      </c>
      <c r="GFY11" s="163">
        <f t="shared" si="81"/>
        <v>-1</v>
      </c>
      <c r="GFZ11" s="163">
        <f t="shared" si="81"/>
        <v>-1</v>
      </c>
      <c r="GGA11" s="163">
        <f t="shared" si="81"/>
        <v>-0.99617063540573059</v>
      </c>
      <c r="GGB11" s="163">
        <f t="shared" si="81"/>
        <v>-2.4635783274351175E+106</v>
      </c>
      <c r="GGC11" s="163">
        <f t="shared" si="81"/>
        <v>-1.1876798025868476E+170</v>
      </c>
      <c r="GGD11" s="163">
        <f t="shared" si="81"/>
        <v>-6.0892750706085095E+97</v>
      </c>
      <c r="GGE11" s="163">
        <f t="shared" si="81"/>
        <v>-1.7442044290404348E+90</v>
      </c>
      <c r="GGF11" s="163">
        <f t="shared" si="81"/>
        <v>1.0023564232991565E+142</v>
      </c>
      <c r="GGG11" s="163">
        <f t="shared" si="81"/>
        <v>-262.13611464168196</v>
      </c>
      <c r="GGH11" s="163">
        <f t="shared" si="81"/>
        <v>-1.1563851574504993</v>
      </c>
      <c r="GGI11" s="163">
        <f t="shared" si="81"/>
        <v>-0.93373195840198775</v>
      </c>
      <c r="GGJ11" s="163">
        <f t="shared" si="81"/>
        <v>-0.71191459358176268</v>
      </c>
      <c r="GGK11" s="163">
        <f t="shared" si="81"/>
        <v>-0.62893152634310567</v>
      </c>
      <c r="GGL11" s="163">
        <f t="shared" si="81"/>
        <v>-1.1054244656380212</v>
      </c>
      <c r="GGM11" s="163">
        <f t="shared" si="81"/>
        <v>-1</v>
      </c>
      <c r="GGN11" s="163">
        <f t="shared" si="81"/>
        <v>-1</v>
      </c>
      <c r="GGO11" s="163">
        <f t="shared" si="81"/>
        <v>-1</v>
      </c>
      <c r="GGP11" s="163">
        <f t="shared" si="81"/>
        <v>-1</v>
      </c>
      <c r="GGQ11" s="163">
        <f t="shared" si="81"/>
        <v>-1</v>
      </c>
      <c r="GGR11" s="163">
        <f t="shared" si="81"/>
        <v>-1.0038147562882012</v>
      </c>
      <c r="GGS11" s="163">
        <f t="shared" si="81"/>
        <v>-1.5753274592027158E+107</v>
      </c>
      <c r="GGT11" s="163">
        <f t="shared" si="81"/>
        <v>1.7922361578020025E+171</v>
      </c>
      <c r="GGU11" s="163">
        <f t="shared" si="81"/>
        <v>2.1137048024460522E+98</v>
      </c>
      <c r="GGV11" s="163">
        <f t="shared" si="81"/>
        <v>4.7004921001540007E+90</v>
      </c>
      <c r="GGW11" s="163">
        <f t="shared" si="81"/>
        <v>9.4716838545134193E+142</v>
      </c>
      <c r="GGX11" s="163">
        <f t="shared" si="81"/>
        <v>261.13611464168196</v>
      </c>
      <c r="GGY11" s="163">
        <f t="shared" si="81"/>
        <v>0.1563851574504993</v>
      </c>
      <c r="GGZ11" s="163">
        <f t="shared" si="81"/>
        <v>-6.6268041598012251E-2</v>
      </c>
      <c r="GHA11" s="163">
        <f t="shared" si="81"/>
        <v>-0.28808540641823732</v>
      </c>
      <c r="GHB11" s="163">
        <f t="shared" si="81"/>
        <v>-0.37106847365689433</v>
      </c>
      <c r="GHC11" s="163">
        <f t="shared" si="81"/>
        <v>0.10967381124197925</v>
      </c>
      <c r="GHD11" s="163">
        <f t="shared" si="81"/>
        <v>-1</v>
      </c>
      <c r="GHE11" s="163">
        <f t="shared" si="81"/>
        <v>-1</v>
      </c>
      <c r="GHF11" s="163">
        <f t="shared" si="81"/>
        <v>-1</v>
      </c>
      <c r="GHG11" s="163">
        <f t="shared" si="81"/>
        <v>-1</v>
      </c>
      <c r="GHH11" s="163">
        <f t="shared" si="81"/>
        <v>-1</v>
      </c>
      <c r="GHI11" s="163">
        <f t="shared" si="81"/>
        <v>-0.99617063540573059</v>
      </c>
      <c r="GHJ11" s="163">
        <f t="shared" si="81"/>
        <v>1.3622861285039885E+107</v>
      </c>
      <c r="GHK11" s="163">
        <f t="shared" si="81"/>
        <v>-1.9194332395661818E+171</v>
      </c>
      <c r="GHL11" s="163">
        <f t="shared" si="81"/>
        <v>-2.9690426653731676E+98</v>
      </c>
      <c r="GHM11" s="163">
        <f t="shared" si="81"/>
        <v>-7.4737740171570073E+90</v>
      </c>
      <c r="GHN11" s="163">
        <f t="shared" si="81"/>
        <v>-8.5683682141471504E+142</v>
      </c>
      <c r="GHO11" s="163">
        <f t="shared" si="81"/>
        <v>-262.13611464168196</v>
      </c>
      <c r="GHP11" s="163">
        <f t="shared" si="81"/>
        <v>-1.1563851574504993</v>
      </c>
      <c r="GHQ11" s="163">
        <f t="shared" si="81"/>
        <v>-0.93373195840198775</v>
      </c>
      <c r="GHR11" s="163">
        <f t="shared" si="81"/>
        <v>-0.71191459358176268</v>
      </c>
      <c r="GHS11" s="163">
        <f t="shared" si="81"/>
        <v>-0.62893152634310567</v>
      </c>
      <c r="GHT11" s="163">
        <f t="shared" si="81"/>
        <v>-1.1092570223290195</v>
      </c>
      <c r="GHU11" s="163">
        <f t="shared" ref="GHU11:GKF11" si="82">(GHD11-GGS11)/GGS11</f>
        <v>-1</v>
      </c>
      <c r="GHV11" s="163">
        <f t="shared" si="82"/>
        <v>-1</v>
      </c>
      <c r="GHW11" s="163">
        <f t="shared" si="82"/>
        <v>-1</v>
      </c>
      <c r="GHX11" s="163">
        <f t="shared" si="82"/>
        <v>-1</v>
      </c>
      <c r="GHY11" s="163">
        <f t="shared" si="82"/>
        <v>-1</v>
      </c>
      <c r="GHZ11" s="163">
        <f t="shared" si="82"/>
        <v>-1.0038147562882012</v>
      </c>
      <c r="GIA11" s="163">
        <f t="shared" si="82"/>
        <v>8.7110960574068145E+107</v>
      </c>
      <c r="GIB11" s="163">
        <f t="shared" si="82"/>
        <v>2.8964689362779604E+172</v>
      </c>
      <c r="GIC11" s="163">
        <f t="shared" si="82"/>
        <v>1.0306119641002446E+99</v>
      </c>
      <c r="GID11" s="163">
        <f t="shared" si="82"/>
        <v>2.014122607480682E+91</v>
      </c>
      <c r="GIE11" s="163">
        <f t="shared" si="82"/>
        <v>-7.8125927394301061E+143</v>
      </c>
      <c r="GIF11" s="163">
        <f t="shared" si="82"/>
        <v>261.13611464168196</v>
      </c>
      <c r="GIG11" s="163">
        <f t="shared" si="82"/>
        <v>0.1563851574504993</v>
      </c>
      <c r="GIH11" s="163">
        <f t="shared" si="82"/>
        <v>-6.6268041598012251E-2</v>
      </c>
      <c r="GII11" s="163">
        <f t="shared" si="82"/>
        <v>-0.28808540641823732</v>
      </c>
      <c r="GIJ11" s="163">
        <f t="shared" si="82"/>
        <v>-0.37106847365689433</v>
      </c>
      <c r="GIK11" s="163">
        <f t="shared" si="82"/>
        <v>0.11352110060665449</v>
      </c>
      <c r="GIL11" s="163">
        <f t="shared" si="82"/>
        <v>-1</v>
      </c>
      <c r="GIM11" s="163">
        <f t="shared" si="82"/>
        <v>-1</v>
      </c>
      <c r="GIN11" s="163">
        <f t="shared" si="82"/>
        <v>-1</v>
      </c>
      <c r="GIO11" s="163">
        <f t="shared" si="82"/>
        <v>-1</v>
      </c>
      <c r="GIP11" s="163">
        <f t="shared" si="82"/>
        <v>-1</v>
      </c>
      <c r="GIQ11" s="163">
        <f t="shared" si="82"/>
        <v>-0.99617063540573059</v>
      </c>
      <c r="GIR11" s="163">
        <f t="shared" si="82"/>
        <v>-7.5330403553538394E+107</v>
      </c>
      <c r="GIS11" s="163">
        <f t="shared" si="82"/>
        <v>-3.1020347008739531E+172</v>
      </c>
      <c r="GIT11" s="163">
        <f t="shared" si="82"/>
        <v>-1.4476623648281482E+99</v>
      </c>
      <c r="GIU11" s="163">
        <f t="shared" si="82"/>
        <v>-3.2024513370981863E+91</v>
      </c>
      <c r="GIV11" s="163">
        <f t="shared" si="82"/>
        <v>7.0430861217597895E+143</v>
      </c>
      <c r="GIW11" s="163">
        <f t="shared" si="82"/>
        <v>-262.13611464168196</v>
      </c>
      <c r="GIX11" s="163">
        <f t="shared" si="82"/>
        <v>-1.1563851574504993</v>
      </c>
      <c r="GIY11" s="163">
        <f t="shared" si="82"/>
        <v>-0.93373195840198775</v>
      </c>
      <c r="GIZ11" s="163">
        <f t="shared" si="82"/>
        <v>-0.71191459358176268</v>
      </c>
      <c r="GJA11" s="163">
        <f t="shared" si="82"/>
        <v>-0.62893152634310567</v>
      </c>
      <c r="GJB11" s="163">
        <f t="shared" si="82"/>
        <v>-1.1130896909967938</v>
      </c>
      <c r="GJC11" s="163">
        <f t="shared" si="82"/>
        <v>-1</v>
      </c>
      <c r="GJD11" s="163">
        <f t="shared" si="82"/>
        <v>-1</v>
      </c>
      <c r="GJE11" s="163">
        <f t="shared" si="82"/>
        <v>-1</v>
      </c>
      <c r="GJF11" s="163">
        <f t="shared" si="82"/>
        <v>-1</v>
      </c>
      <c r="GJG11" s="163">
        <f t="shared" si="82"/>
        <v>-1</v>
      </c>
      <c r="GJH11" s="163">
        <f t="shared" si="82"/>
        <v>-1.0038147562882012</v>
      </c>
      <c r="GJI11" s="163">
        <f t="shared" si="82"/>
        <v>-4.8169791034921443E+108</v>
      </c>
      <c r="GJJ11" s="163">
        <f t="shared" si="82"/>
        <v>4.6810417602064769E+173</v>
      </c>
      <c r="GJK11" s="163">
        <f t="shared" si="82"/>
        <v>5.0251152351898643E+99</v>
      </c>
      <c r="GJL11" s="163">
        <f t="shared" si="82"/>
        <v>8.6303514430582127E+91</v>
      </c>
      <c r="GJM11" s="163">
        <f t="shared" si="82"/>
        <v>6.2042088071042987E+144</v>
      </c>
      <c r="GJN11" s="163">
        <f t="shared" si="82"/>
        <v>261.13611464168196</v>
      </c>
      <c r="GJO11" s="163">
        <f t="shared" si="82"/>
        <v>0.1563851574504993</v>
      </c>
      <c r="GJP11" s="163">
        <f t="shared" si="82"/>
        <v>-6.6268041598012251E-2</v>
      </c>
      <c r="GJQ11" s="163">
        <f t="shared" si="82"/>
        <v>-0.28808540641823732</v>
      </c>
      <c r="GJR11" s="163">
        <f t="shared" si="82"/>
        <v>-0.37106847365689433</v>
      </c>
      <c r="GJS11" s="163">
        <f t="shared" si="82"/>
        <v>0.11736850237855405</v>
      </c>
      <c r="GJT11" s="163">
        <f t="shared" si="82"/>
        <v>-1</v>
      </c>
      <c r="GJU11" s="163">
        <f t="shared" si="82"/>
        <v>-1</v>
      </c>
      <c r="GJV11" s="163">
        <f t="shared" si="82"/>
        <v>-1</v>
      </c>
      <c r="GJW11" s="163">
        <f t="shared" si="82"/>
        <v>-1</v>
      </c>
      <c r="GJX11" s="163">
        <f t="shared" si="82"/>
        <v>-1</v>
      </c>
      <c r="GJY11" s="163">
        <f t="shared" si="82"/>
        <v>-0.99617063540573059</v>
      </c>
      <c r="GJZ11" s="163">
        <f t="shared" si="82"/>
        <v>4.1655490581634707E+108</v>
      </c>
      <c r="GKA11" s="163">
        <f t="shared" si="82"/>
        <v>-5.0132607308608444E+173</v>
      </c>
      <c r="GKB11" s="163">
        <f t="shared" si="82"/>
        <v>-7.0585928150561716E+99</v>
      </c>
      <c r="GKC11" s="163">
        <f t="shared" si="82"/>
        <v>-1.3722243331065E+92</v>
      </c>
      <c r="GKD11" s="163">
        <f t="shared" si="82"/>
        <v>-5.5738624275176849E+144</v>
      </c>
      <c r="GKE11" s="163">
        <f t="shared" si="82"/>
        <v>-262.13611464168196</v>
      </c>
      <c r="GKF11" s="163">
        <f t="shared" si="82"/>
        <v>-1.1563851574504993</v>
      </c>
      <c r="GKG11" s="163">
        <f t="shared" ref="GKG11:GMR11" si="83">(GJP11-GJE11)/GJE11</f>
        <v>-0.93373195840198775</v>
      </c>
      <c r="GKH11" s="163">
        <f t="shared" si="83"/>
        <v>-0.71191459358176268</v>
      </c>
      <c r="GKI11" s="163">
        <f t="shared" si="83"/>
        <v>-0.62893152634310567</v>
      </c>
      <c r="GKJ11" s="163">
        <f t="shared" si="83"/>
        <v>-1.1169224716446158</v>
      </c>
      <c r="GKK11" s="163">
        <f t="shared" si="83"/>
        <v>-1</v>
      </c>
      <c r="GKL11" s="163">
        <f t="shared" si="83"/>
        <v>-1</v>
      </c>
      <c r="GKM11" s="163">
        <f t="shared" si="83"/>
        <v>-1</v>
      </c>
      <c r="GKN11" s="163">
        <f t="shared" si="83"/>
        <v>-1</v>
      </c>
      <c r="GKO11" s="163">
        <f t="shared" si="83"/>
        <v>-1</v>
      </c>
      <c r="GKP11" s="163">
        <f t="shared" si="83"/>
        <v>-1.0038147562882012</v>
      </c>
      <c r="GKQ11" s="163">
        <f t="shared" si="83"/>
        <v>2.6636473218259186E+109</v>
      </c>
      <c r="GKR11" s="163">
        <f t="shared" si="83"/>
        <v>7.5651258283317367E+174</v>
      </c>
      <c r="GKS11" s="163">
        <f t="shared" si="83"/>
        <v>2.4501736838445162E+100</v>
      </c>
      <c r="GKT11" s="163">
        <f t="shared" si="83"/>
        <v>3.6980353506811708E+92</v>
      </c>
      <c r="GKU11" s="163">
        <f t="shared" si="83"/>
        <v>-4.7490274771846787E+145</v>
      </c>
      <c r="GKV11" s="163">
        <f t="shared" si="83"/>
        <v>261.13611464168196</v>
      </c>
      <c r="GKW11" s="163">
        <f t="shared" si="83"/>
        <v>0.1563851574504993</v>
      </c>
      <c r="GKX11" s="163">
        <f t="shared" si="83"/>
        <v>-6.6268041598012251E-2</v>
      </c>
      <c r="GKY11" s="163">
        <f t="shared" si="83"/>
        <v>-0.28808540641823732</v>
      </c>
      <c r="GKZ11" s="163">
        <f t="shared" si="83"/>
        <v>-0.37106847365689433</v>
      </c>
      <c r="GLA11" s="163">
        <f t="shared" si="83"/>
        <v>0.12121601656096212</v>
      </c>
      <c r="GLB11" s="163">
        <f t="shared" si="83"/>
        <v>-1</v>
      </c>
      <c r="GLC11" s="163">
        <f t="shared" si="83"/>
        <v>-1</v>
      </c>
      <c r="GLD11" s="163">
        <f t="shared" si="83"/>
        <v>-1</v>
      </c>
      <c r="GLE11" s="163">
        <f t="shared" si="83"/>
        <v>-1</v>
      </c>
      <c r="GLF11" s="163">
        <f t="shared" si="83"/>
        <v>-1</v>
      </c>
      <c r="GLG11" s="163">
        <f t="shared" si="83"/>
        <v>-0.99617063540573059</v>
      </c>
      <c r="GLH11" s="163">
        <f t="shared" si="83"/>
        <v>-2.3034257268560105E+109</v>
      </c>
      <c r="GLI11" s="163">
        <f t="shared" si="83"/>
        <v>-8.1020315951045336E+174</v>
      </c>
      <c r="GLJ11" s="163">
        <f t="shared" si="83"/>
        <v>-3.4416680117727017E+100</v>
      </c>
      <c r="GLK11" s="163">
        <f t="shared" si="83"/>
        <v>-5.8798695816430644E+92</v>
      </c>
      <c r="GLL11" s="163">
        <f t="shared" si="83"/>
        <v>4.2518864090825924E+145</v>
      </c>
      <c r="GLM11" s="163">
        <f t="shared" si="83"/>
        <v>-262.13611464168196</v>
      </c>
      <c r="GLN11" s="163">
        <f t="shared" si="83"/>
        <v>-1.1563851574504993</v>
      </c>
      <c r="GLO11" s="163">
        <f t="shared" si="83"/>
        <v>-0.93373195840198775</v>
      </c>
      <c r="GLP11" s="163">
        <f t="shared" si="83"/>
        <v>-0.71191459358176268</v>
      </c>
      <c r="GLQ11" s="163">
        <f t="shared" si="83"/>
        <v>-0.62893152634310567</v>
      </c>
      <c r="GLR11" s="163">
        <f t="shared" si="83"/>
        <v>-1.1207553642757573</v>
      </c>
      <c r="GLS11" s="163">
        <f t="shared" si="83"/>
        <v>-1</v>
      </c>
      <c r="GLT11" s="163">
        <f t="shared" si="83"/>
        <v>-1</v>
      </c>
      <c r="GLU11" s="163">
        <f t="shared" si="83"/>
        <v>-1</v>
      </c>
      <c r="GLV11" s="163">
        <f t="shared" si="83"/>
        <v>-1</v>
      </c>
      <c r="GLW11" s="163">
        <f t="shared" si="83"/>
        <v>-1</v>
      </c>
      <c r="GLX11" s="163">
        <f t="shared" si="83"/>
        <v>-1.0038147562882012</v>
      </c>
      <c r="GLY11" s="163">
        <f t="shared" si="83"/>
        <v>-1.4729183794728828E+110</v>
      </c>
      <c r="GLZ11" s="163">
        <f t="shared" si="83"/>
        <v>1.222615215378201E+176</v>
      </c>
      <c r="GMA11" s="163">
        <f t="shared" si="83"/>
        <v>1.1946693359316329E+101</v>
      </c>
      <c r="GMB11" s="163">
        <f t="shared" si="83"/>
        <v>1.584578049354805E+93</v>
      </c>
      <c r="GMC11" s="163">
        <f t="shared" si="83"/>
        <v>3.5076935620502162E+146</v>
      </c>
      <c r="GMD11" s="163">
        <f t="shared" si="83"/>
        <v>261.13611464168196</v>
      </c>
      <c r="GME11" s="163">
        <f t="shared" si="83"/>
        <v>0.1563851574504993</v>
      </c>
      <c r="GMF11" s="163">
        <f t="shared" si="83"/>
        <v>-6.6268041598012251E-2</v>
      </c>
      <c r="GMG11" s="163">
        <f t="shared" si="83"/>
        <v>-0.28808540641823732</v>
      </c>
      <c r="GMH11" s="163">
        <f t="shared" si="83"/>
        <v>-0.37106847365689433</v>
      </c>
      <c r="GMI11" s="163">
        <f t="shared" si="83"/>
        <v>0.12506364315716309</v>
      </c>
      <c r="GMJ11" s="163">
        <f t="shared" si="83"/>
        <v>-1</v>
      </c>
      <c r="GMK11" s="163">
        <f t="shared" si="83"/>
        <v>-1</v>
      </c>
      <c r="GML11" s="163">
        <f t="shared" si="83"/>
        <v>-1</v>
      </c>
      <c r="GMM11" s="163">
        <f t="shared" si="83"/>
        <v>-1</v>
      </c>
      <c r="GMN11" s="163">
        <f t="shared" si="83"/>
        <v>-1</v>
      </c>
      <c r="GMO11" s="163">
        <f t="shared" si="83"/>
        <v>-0.99617063540573059</v>
      </c>
      <c r="GMP11" s="163">
        <f t="shared" si="83"/>
        <v>1.2737264656010021E+110</v>
      </c>
      <c r="GMQ11" s="163">
        <f t="shared" si="83"/>
        <v>-1.3093856372557015E+176</v>
      </c>
      <c r="GMR11" s="163">
        <f t="shared" si="83"/>
        <v>-1.6781076644616168E+101</v>
      </c>
      <c r="GMS11" s="163">
        <f t="shared" ref="GMS11:GPD11" si="84">(GMB11-GLQ11)/GLQ11</f>
        <v>-2.5194762593127801E+93</v>
      </c>
      <c r="GMT11" s="163">
        <f t="shared" si="84"/>
        <v>-3.1297584413677295E+146</v>
      </c>
      <c r="GMU11" s="163">
        <f t="shared" si="84"/>
        <v>-262.13611464168196</v>
      </c>
      <c r="GMV11" s="163">
        <f t="shared" si="84"/>
        <v>-1.1563851574504993</v>
      </c>
      <c r="GMW11" s="163">
        <f t="shared" si="84"/>
        <v>-0.93373195840198775</v>
      </c>
      <c r="GMX11" s="163">
        <f t="shared" si="84"/>
        <v>-0.71191459358176268</v>
      </c>
      <c r="GMY11" s="163">
        <f t="shared" si="84"/>
        <v>-0.62893152634310567</v>
      </c>
      <c r="GMZ11" s="163">
        <f t="shared" si="84"/>
        <v>-1.1245883688934899</v>
      </c>
      <c r="GNA11" s="163">
        <f t="shared" si="84"/>
        <v>-1</v>
      </c>
      <c r="GNB11" s="163">
        <f t="shared" si="84"/>
        <v>-1</v>
      </c>
      <c r="GNC11" s="163">
        <f t="shared" si="84"/>
        <v>-1</v>
      </c>
      <c r="GND11" s="163">
        <f t="shared" si="84"/>
        <v>-1</v>
      </c>
      <c r="GNE11" s="163">
        <f t="shared" si="84"/>
        <v>-1</v>
      </c>
      <c r="GNF11" s="163">
        <f t="shared" si="84"/>
        <v>-1.0038147562882012</v>
      </c>
      <c r="GNG11" s="163">
        <f t="shared" si="84"/>
        <v>8.1448040617548739E+110</v>
      </c>
      <c r="GNH11" s="163">
        <f t="shared" si="84"/>
        <v>1.9758930635049541E+177</v>
      </c>
      <c r="GNI11" s="163">
        <f t="shared" si="84"/>
        <v>5.8250353092352402E+101</v>
      </c>
      <c r="GNJ11" s="163">
        <f t="shared" si="84"/>
        <v>6.789787972239309E+93</v>
      </c>
      <c r="GNK11" s="163">
        <f t="shared" si="84"/>
        <v>-2.5025326004893939E+147</v>
      </c>
      <c r="GNL11" s="163">
        <f t="shared" si="84"/>
        <v>261.13611464168196</v>
      </c>
      <c r="GNM11" s="163">
        <f t="shared" si="84"/>
        <v>0.1563851574504993</v>
      </c>
      <c r="GNN11" s="163">
        <f t="shared" si="84"/>
        <v>-6.6268041598012251E-2</v>
      </c>
      <c r="GNO11" s="163">
        <f t="shared" si="84"/>
        <v>-0.28808540641823732</v>
      </c>
      <c r="GNP11" s="163">
        <f t="shared" si="84"/>
        <v>-0.37106847365689433</v>
      </c>
      <c r="GNQ11" s="163">
        <f t="shared" si="84"/>
        <v>0.12891138217044112</v>
      </c>
      <c r="GNR11" s="163">
        <f t="shared" si="84"/>
        <v>-1</v>
      </c>
      <c r="GNS11" s="163">
        <f t="shared" si="84"/>
        <v>-1</v>
      </c>
      <c r="GNT11" s="163">
        <f t="shared" si="84"/>
        <v>-1</v>
      </c>
      <c r="GNU11" s="163">
        <f t="shared" si="84"/>
        <v>-1</v>
      </c>
      <c r="GNV11" s="163">
        <f t="shared" si="84"/>
        <v>-1</v>
      </c>
      <c r="GNW11" s="163">
        <f t="shared" si="84"/>
        <v>-0.99617063540573059</v>
      </c>
      <c r="GNX11" s="163">
        <f t="shared" si="84"/>
        <v>-7.0433315485576211E+110</v>
      </c>
      <c r="GNY11" s="163">
        <f t="shared" si="84"/>
        <v>-2.1161244891805425E+177</v>
      </c>
      <c r="GNZ11" s="163">
        <f t="shared" si="84"/>
        <v>-8.1822108462877581E+101</v>
      </c>
      <c r="GOA11" s="163">
        <f t="shared" si="84"/>
        <v>-1.0795750710285155E+94</v>
      </c>
      <c r="GOB11" s="163">
        <f t="shared" si="84"/>
        <v>2.2252876427591876E+147</v>
      </c>
      <c r="GOC11" s="163">
        <f t="shared" si="84"/>
        <v>-262.13611464168196</v>
      </c>
      <c r="GOD11" s="163">
        <f t="shared" si="84"/>
        <v>-1.1563851574504993</v>
      </c>
      <c r="GOE11" s="163">
        <f t="shared" si="84"/>
        <v>-0.93373195840198775</v>
      </c>
      <c r="GOF11" s="163">
        <f t="shared" si="84"/>
        <v>-0.71191459358176268</v>
      </c>
      <c r="GOG11" s="163">
        <f t="shared" si="84"/>
        <v>-0.62893152634310567</v>
      </c>
      <c r="GOH11" s="163">
        <f t="shared" si="84"/>
        <v>-1.1284214855010857</v>
      </c>
      <c r="GOI11" s="163">
        <f t="shared" si="84"/>
        <v>-1</v>
      </c>
      <c r="GOJ11" s="163">
        <f t="shared" si="84"/>
        <v>-1</v>
      </c>
      <c r="GOK11" s="163">
        <f t="shared" si="84"/>
        <v>-1</v>
      </c>
      <c r="GOL11" s="163">
        <f t="shared" si="84"/>
        <v>-1</v>
      </c>
      <c r="GOM11" s="163">
        <f t="shared" si="84"/>
        <v>-1</v>
      </c>
      <c r="GON11" s="163">
        <f t="shared" si="84"/>
        <v>-1.0038147562882012</v>
      </c>
      <c r="GOO11" s="163">
        <f t="shared" si="84"/>
        <v>-4.5038363380406169E+111</v>
      </c>
      <c r="GOP11" s="163">
        <f t="shared" si="84"/>
        <v>3.1932805590017872E+178</v>
      </c>
      <c r="GOQ11" s="163">
        <f t="shared" si="84"/>
        <v>2.8402031703087969E+102</v>
      </c>
      <c r="GOR11" s="163">
        <f t="shared" si="84"/>
        <v>2.9093688838323042E+94</v>
      </c>
      <c r="GOS11" s="163">
        <f t="shared" si="84"/>
        <v>1.7262150209645625E+148</v>
      </c>
      <c r="GOT11" s="163">
        <f t="shared" si="84"/>
        <v>261.13611464168196</v>
      </c>
      <c r="GOU11" s="163">
        <f t="shared" si="84"/>
        <v>0.1563851574504993</v>
      </c>
      <c r="GOV11" s="163">
        <f t="shared" si="84"/>
        <v>-6.6268041598012251E-2</v>
      </c>
      <c r="GOW11" s="163">
        <f t="shared" si="84"/>
        <v>-0.28808540641823732</v>
      </c>
      <c r="GOX11" s="163">
        <f t="shared" si="84"/>
        <v>-0.37106847365689433</v>
      </c>
      <c r="GOY11" s="163">
        <f t="shared" si="84"/>
        <v>0.1327592336040809</v>
      </c>
      <c r="GOZ11" s="163">
        <f t="shared" si="84"/>
        <v>-1</v>
      </c>
      <c r="GPA11" s="163">
        <f t="shared" si="84"/>
        <v>-1</v>
      </c>
      <c r="GPB11" s="163">
        <f t="shared" si="84"/>
        <v>-1</v>
      </c>
      <c r="GPC11" s="163">
        <f t="shared" si="84"/>
        <v>-1</v>
      </c>
      <c r="GPD11" s="163">
        <f t="shared" si="84"/>
        <v>-1</v>
      </c>
      <c r="GPE11" s="163">
        <f t="shared" ref="GPE11:GRP11" si="85">(GON11-GOC11)/GOC11</f>
        <v>-0.99617063540573059</v>
      </c>
      <c r="GPF11" s="163">
        <f t="shared" si="85"/>
        <v>3.8947545366029225E+111</v>
      </c>
      <c r="GPG11" s="163">
        <f t="shared" si="85"/>
        <v>-3.4199113892030083E+178</v>
      </c>
      <c r="GPH11" s="163">
        <f t="shared" si="85"/>
        <v>-3.9895279516876518E+102</v>
      </c>
      <c r="GPI11" s="163">
        <f t="shared" si="85"/>
        <v>-4.625891312443343E+94</v>
      </c>
      <c r="GPJ11" s="163">
        <f t="shared" si="85"/>
        <v>-1.5297608589914621E+148</v>
      </c>
      <c r="GPK11" s="163">
        <f t="shared" si="85"/>
        <v>-262.13611464168196</v>
      </c>
      <c r="GPL11" s="163">
        <f t="shared" si="85"/>
        <v>-1.1563851574504993</v>
      </c>
      <c r="GPM11" s="163">
        <f t="shared" si="85"/>
        <v>-0.93373195840198775</v>
      </c>
      <c r="GPN11" s="163">
        <f t="shared" si="85"/>
        <v>-0.71191459358176268</v>
      </c>
      <c r="GPO11" s="163">
        <f t="shared" si="85"/>
        <v>-0.62893152634310567</v>
      </c>
      <c r="GPP11" s="163">
        <f t="shared" si="85"/>
        <v>-1.1322547141018167</v>
      </c>
      <c r="GPQ11" s="163">
        <f t="shared" si="85"/>
        <v>-1</v>
      </c>
      <c r="GPR11" s="163">
        <f t="shared" si="85"/>
        <v>-1</v>
      </c>
      <c r="GPS11" s="163">
        <f t="shared" si="85"/>
        <v>-1</v>
      </c>
      <c r="GPT11" s="163">
        <f t="shared" si="85"/>
        <v>-1</v>
      </c>
      <c r="GPU11" s="163">
        <f t="shared" si="85"/>
        <v>-1</v>
      </c>
      <c r="GPV11" s="163">
        <f t="shared" si="85"/>
        <v>-1.0038147562882012</v>
      </c>
      <c r="GPW11" s="163">
        <f t="shared" si="85"/>
        <v>2.4904886116418892E+112</v>
      </c>
      <c r="GPX11" s="163">
        <f t="shared" si="85"/>
        <v>5.1607249991609688E+179</v>
      </c>
      <c r="GPY11" s="163">
        <f t="shared" si="85"/>
        <v>1.3848420859943615E+103</v>
      </c>
      <c r="GPZ11" s="163">
        <f t="shared" si="85"/>
        <v>1.2466408872882687E+95</v>
      </c>
      <c r="GQA11" s="163">
        <f t="shared" si="85"/>
        <v>-1.1522820804717561E+149</v>
      </c>
      <c r="GQB11" s="163">
        <f t="shared" si="85"/>
        <v>261.13611464168196</v>
      </c>
      <c r="GQC11" s="163">
        <f t="shared" si="85"/>
        <v>0.1563851574504993</v>
      </c>
      <c r="GQD11" s="163">
        <f t="shared" si="85"/>
        <v>-6.6268041598012251E-2</v>
      </c>
      <c r="GQE11" s="163">
        <f t="shared" si="85"/>
        <v>-0.28808540641823732</v>
      </c>
      <c r="GQF11" s="163">
        <f t="shared" si="85"/>
        <v>-0.37106847365689433</v>
      </c>
      <c r="GQG11" s="163">
        <f t="shared" si="85"/>
        <v>0.13660719746136701</v>
      </c>
      <c r="GQH11" s="163">
        <f t="shared" si="85"/>
        <v>-1</v>
      </c>
      <c r="GQI11" s="163">
        <f t="shared" si="85"/>
        <v>-1</v>
      </c>
      <c r="GQJ11" s="163">
        <f t="shared" si="85"/>
        <v>-1</v>
      </c>
      <c r="GQK11" s="163">
        <f t="shared" si="85"/>
        <v>-1</v>
      </c>
      <c r="GQL11" s="163">
        <f t="shared" si="85"/>
        <v>-1</v>
      </c>
      <c r="GQM11" s="163">
        <f t="shared" si="85"/>
        <v>-0.99617063540573059</v>
      </c>
      <c r="GQN11" s="163">
        <f t="shared" si="85"/>
        <v>-2.1536843460812907E+112</v>
      </c>
      <c r="GQO11" s="163">
        <f t="shared" si="85"/>
        <v>-5.5269876464260288E+179</v>
      </c>
      <c r="GQP11" s="163">
        <f t="shared" si="85"/>
        <v>-1.9452362663714853E+103</v>
      </c>
      <c r="GQQ11" s="163">
        <f t="shared" si="85"/>
        <v>-1.9821567771245409E+95</v>
      </c>
      <c r="GQR11" s="163">
        <f t="shared" si="85"/>
        <v>1.0176880397321433E+149</v>
      </c>
      <c r="GQS11" s="163">
        <f t="shared" si="85"/>
        <v>-262.13611464168196</v>
      </c>
      <c r="GQT11" s="163">
        <f t="shared" si="85"/>
        <v>-1.1563851574504993</v>
      </c>
      <c r="GQU11" s="163">
        <f t="shared" si="85"/>
        <v>-0.93373195840198775</v>
      </c>
      <c r="GQV11" s="163">
        <f t="shared" si="85"/>
        <v>-0.71191459358176268</v>
      </c>
      <c r="GQW11" s="163">
        <f t="shared" si="85"/>
        <v>-0.62893152634310567</v>
      </c>
      <c r="GQX11" s="163">
        <f t="shared" si="85"/>
        <v>-1.1360880546989551</v>
      </c>
      <c r="GQY11" s="163">
        <f t="shared" si="85"/>
        <v>-1</v>
      </c>
      <c r="GQZ11" s="163">
        <f t="shared" si="85"/>
        <v>-1</v>
      </c>
      <c r="GRA11" s="163">
        <f t="shared" si="85"/>
        <v>-1</v>
      </c>
      <c r="GRB11" s="163">
        <f t="shared" si="85"/>
        <v>-1</v>
      </c>
      <c r="GRC11" s="163">
        <f t="shared" si="85"/>
        <v>-1</v>
      </c>
      <c r="GRD11" s="163">
        <f t="shared" si="85"/>
        <v>-1.0038147562882012</v>
      </c>
      <c r="GRE11" s="163">
        <f t="shared" si="85"/>
        <v>-1.3771667216967172E+113</v>
      </c>
      <c r="GRF11" s="163">
        <f t="shared" si="85"/>
        <v>8.3403515678842902E+180</v>
      </c>
      <c r="GRG11" s="163">
        <f t="shared" si="85"/>
        <v>6.7522901994814191E+103</v>
      </c>
      <c r="GRH11" s="163">
        <f t="shared" si="85"/>
        <v>5.3417547375833587E+95</v>
      </c>
      <c r="GRI11" s="163">
        <f t="shared" si="85"/>
        <v>7.449739535282897E+149</v>
      </c>
      <c r="GRJ11" s="163">
        <f t="shared" si="85"/>
        <v>261.13611464168196</v>
      </c>
      <c r="GRK11" s="163">
        <f t="shared" si="85"/>
        <v>0.1563851574504993</v>
      </c>
      <c r="GRL11" s="163">
        <f t="shared" si="85"/>
        <v>-6.6268041598012251E-2</v>
      </c>
      <c r="GRM11" s="163">
        <f t="shared" si="85"/>
        <v>-0.28808540641823732</v>
      </c>
      <c r="GRN11" s="163">
        <f t="shared" si="85"/>
        <v>-0.37106847365689433</v>
      </c>
      <c r="GRO11" s="163">
        <f t="shared" si="85"/>
        <v>0.14045527374558431</v>
      </c>
      <c r="GRP11" s="163">
        <f t="shared" si="85"/>
        <v>-1</v>
      </c>
      <c r="GRQ11" s="163">
        <f t="shared" ref="GRQ11:GUB11" si="86">(GQZ11-GQO11)/GQO11</f>
        <v>-1</v>
      </c>
      <c r="GRR11" s="163">
        <f t="shared" si="86"/>
        <v>-1</v>
      </c>
      <c r="GRS11" s="163">
        <f t="shared" si="86"/>
        <v>-1</v>
      </c>
      <c r="GRT11" s="163">
        <f t="shared" si="86"/>
        <v>-1</v>
      </c>
      <c r="GRU11" s="163">
        <f t="shared" si="86"/>
        <v>-0.99617063540573059</v>
      </c>
      <c r="GRV11" s="163">
        <f t="shared" si="86"/>
        <v>1.1909239000723414E+113</v>
      </c>
      <c r="GRW11" s="163">
        <f t="shared" si="86"/>
        <v>-8.932276005801682E+180</v>
      </c>
      <c r="GRX11" s="163">
        <f t="shared" si="86"/>
        <v>-9.4846913665718039E+103</v>
      </c>
      <c r="GRY11" s="163">
        <f t="shared" si="86"/>
        <v>-8.4933804616899296E+95</v>
      </c>
      <c r="GRZ11" s="163">
        <f t="shared" si="86"/>
        <v>-6.5573610289010189E+149</v>
      </c>
      <c r="GSA11" s="163">
        <f t="shared" si="86"/>
        <v>-262.13611464168196</v>
      </c>
      <c r="GSB11" s="163">
        <f t="shared" si="86"/>
        <v>-1.1563851574504993</v>
      </c>
      <c r="GSC11" s="163">
        <f t="shared" si="86"/>
        <v>-0.93373195840198775</v>
      </c>
      <c r="GSD11" s="163">
        <f t="shared" si="86"/>
        <v>-0.71191459358176268</v>
      </c>
      <c r="GSE11" s="163">
        <f t="shared" si="86"/>
        <v>-0.62893152634310567</v>
      </c>
      <c r="GSF11" s="163">
        <f t="shared" si="86"/>
        <v>-1.1399215072957731</v>
      </c>
      <c r="GSG11" s="163">
        <f t="shared" si="86"/>
        <v>-1</v>
      </c>
      <c r="GSH11" s="163">
        <f t="shared" si="86"/>
        <v>-1</v>
      </c>
      <c r="GSI11" s="163">
        <f t="shared" si="86"/>
        <v>-1</v>
      </c>
      <c r="GSJ11" s="163">
        <f t="shared" si="86"/>
        <v>-1</v>
      </c>
      <c r="GSK11" s="163">
        <f t="shared" si="86"/>
        <v>-1</v>
      </c>
      <c r="GSL11" s="163">
        <f t="shared" si="86"/>
        <v>-1.0038147562882012</v>
      </c>
      <c r="GSM11" s="163">
        <f t="shared" si="86"/>
        <v>7.6153256452697903E+113</v>
      </c>
      <c r="GSN11" s="163">
        <f t="shared" si="86"/>
        <v>1.3479010078471387E+182</v>
      </c>
      <c r="GSO11" s="163">
        <f t="shared" si="86"/>
        <v>3.2923192759032354E+104</v>
      </c>
      <c r="GSP11" s="163">
        <f t="shared" si="86"/>
        <v>2.2888984283648065E+96</v>
      </c>
      <c r="GSQ11" s="163">
        <f t="shared" si="86"/>
        <v>-4.6686470746401377E+150</v>
      </c>
      <c r="GSR11" s="163">
        <f t="shared" si="86"/>
        <v>261.13611464168196</v>
      </c>
      <c r="GSS11" s="163">
        <f t="shared" si="86"/>
        <v>0.1563851574504993</v>
      </c>
      <c r="GST11" s="163">
        <f t="shared" si="86"/>
        <v>-6.6268041598012251E-2</v>
      </c>
      <c r="GSU11" s="163">
        <f t="shared" si="86"/>
        <v>-0.28808540641823732</v>
      </c>
      <c r="GSV11" s="163">
        <f t="shared" si="86"/>
        <v>-0.37106847365689433</v>
      </c>
      <c r="GSW11" s="163">
        <f t="shared" si="86"/>
        <v>0.14430346246001741</v>
      </c>
      <c r="GSX11" s="163">
        <f t="shared" si="86"/>
        <v>-1</v>
      </c>
      <c r="GSY11" s="163">
        <f t="shared" si="86"/>
        <v>-1</v>
      </c>
      <c r="GSZ11" s="163">
        <f t="shared" si="86"/>
        <v>-1</v>
      </c>
      <c r="GTA11" s="163">
        <f t="shared" si="86"/>
        <v>-1</v>
      </c>
      <c r="GTB11" s="163">
        <f t="shared" si="86"/>
        <v>-1</v>
      </c>
      <c r="GTC11" s="163">
        <f t="shared" si="86"/>
        <v>-0.99617063540573059</v>
      </c>
      <c r="GTD11" s="163">
        <f t="shared" si="86"/>
        <v>-6.5854577916404764E+113</v>
      </c>
      <c r="GTE11" s="163">
        <f t="shared" si="86"/>
        <v>-1.4435631079329985E+182</v>
      </c>
      <c r="GTF11" s="163">
        <f t="shared" si="86"/>
        <v>-4.6245986605486207E+104</v>
      </c>
      <c r="GTG11" s="163">
        <f t="shared" si="86"/>
        <v>-3.6393443999754702E+96</v>
      </c>
      <c r="GTH11" s="163">
        <f t="shared" si="86"/>
        <v>4.0955864458733937E+150</v>
      </c>
      <c r="GTI11" s="163">
        <f t="shared" si="86"/>
        <v>-262.13611464168196</v>
      </c>
      <c r="GTJ11" s="163">
        <f t="shared" si="86"/>
        <v>-1.1563851574504993</v>
      </c>
      <c r="GTK11" s="163">
        <f t="shared" si="86"/>
        <v>-0.93373195840198775</v>
      </c>
      <c r="GTL11" s="163">
        <f t="shared" si="86"/>
        <v>-0.71191459358176268</v>
      </c>
      <c r="GTM11" s="163">
        <f t="shared" si="86"/>
        <v>-0.62893152634310567</v>
      </c>
      <c r="GTN11" s="163">
        <f t="shared" si="86"/>
        <v>-1.1437550718955432</v>
      </c>
      <c r="GTO11" s="163">
        <f t="shared" si="86"/>
        <v>-1</v>
      </c>
      <c r="GTP11" s="163">
        <f t="shared" si="86"/>
        <v>-1</v>
      </c>
      <c r="GTQ11" s="163">
        <f t="shared" si="86"/>
        <v>-1</v>
      </c>
      <c r="GTR11" s="163">
        <f t="shared" si="86"/>
        <v>-1</v>
      </c>
      <c r="GTS11" s="163">
        <f t="shared" si="86"/>
        <v>-1</v>
      </c>
      <c r="GTT11" s="163">
        <f t="shared" si="86"/>
        <v>-1.0038147562882012</v>
      </c>
      <c r="GTU11" s="163">
        <f t="shared" si="86"/>
        <v>-4.211050395703298E+114</v>
      </c>
      <c r="GTV11" s="163">
        <f t="shared" si="86"/>
        <v>2.1783699549924516E+183</v>
      </c>
      <c r="GTW11" s="163">
        <f t="shared" si="86"/>
        <v>1.6052873757286789E+105</v>
      </c>
      <c r="GTX11" s="163">
        <f t="shared" si="86"/>
        <v>9.8077434714665694E+96</v>
      </c>
      <c r="GTY11" s="163">
        <f t="shared" si="86"/>
        <v>2.838176143561469E+151</v>
      </c>
      <c r="GTZ11" s="163">
        <f t="shared" si="86"/>
        <v>261.13611464168196</v>
      </c>
      <c r="GUA11" s="163">
        <f t="shared" si="86"/>
        <v>0.1563851574504993</v>
      </c>
      <c r="GUB11" s="163">
        <f t="shared" si="86"/>
        <v>-6.6268041598012251E-2</v>
      </c>
      <c r="GUC11" s="163">
        <f t="shared" ref="GUC11:GWN11" si="87">(GTL11-GTA11)/GTA11</f>
        <v>-0.28808540641823732</v>
      </c>
      <c r="GUD11" s="163">
        <f t="shared" si="87"/>
        <v>-0.37106847365689433</v>
      </c>
      <c r="GUE11" s="163">
        <f t="shared" si="87"/>
        <v>0.14815176360795143</v>
      </c>
      <c r="GUF11" s="163">
        <f t="shared" si="87"/>
        <v>-1</v>
      </c>
      <c r="GUG11" s="163">
        <f t="shared" si="87"/>
        <v>-1</v>
      </c>
      <c r="GUH11" s="163">
        <f t="shared" si="87"/>
        <v>-1</v>
      </c>
      <c r="GUI11" s="163">
        <f t="shared" si="87"/>
        <v>-1</v>
      </c>
      <c r="GUJ11" s="163">
        <f t="shared" si="87"/>
        <v>-1</v>
      </c>
      <c r="GUK11" s="163">
        <f t="shared" si="87"/>
        <v>-0.99617063540573059</v>
      </c>
      <c r="GUL11" s="163">
        <f t="shared" si="87"/>
        <v>3.6415638583492958E+114</v>
      </c>
      <c r="GUM11" s="163">
        <f t="shared" si="87"/>
        <v>-2.3329714008296006E+183</v>
      </c>
      <c r="GUN11" s="163">
        <f t="shared" si="87"/>
        <v>-2.2548875808995664E+105</v>
      </c>
      <c r="GUO11" s="163">
        <f t="shared" si="87"/>
        <v>-1.5594294546646846E+97</v>
      </c>
      <c r="GUP11" s="163">
        <f t="shared" si="87"/>
        <v>-2.4814544768380917E+151</v>
      </c>
      <c r="GUQ11" s="163">
        <f t="shared" si="87"/>
        <v>-262.13611464168196</v>
      </c>
      <c r="GUR11" s="163">
        <f t="shared" si="87"/>
        <v>-1.1563851574504993</v>
      </c>
      <c r="GUS11" s="163">
        <f t="shared" si="87"/>
        <v>-0.93373195840198775</v>
      </c>
      <c r="GUT11" s="163">
        <f t="shared" si="87"/>
        <v>-0.71191459358176268</v>
      </c>
      <c r="GUU11" s="163">
        <f t="shared" si="87"/>
        <v>-0.62893152634310567</v>
      </c>
      <c r="GUV11" s="163">
        <f t="shared" si="87"/>
        <v>-1.1475887485015375</v>
      </c>
      <c r="GUW11" s="163">
        <f t="shared" si="87"/>
        <v>-1</v>
      </c>
      <c r="GUX11" s="163">
        <f t="shared" si="87"/>
        <v>-1</v>
      </c>
      <c r="GUY11" s="163">
        <f t="shared" si="87"/>
        <v>-1</v>
      </c>
      <c r="GUZ11" s="163">
        <f t="shared" si="87"/>
        <v>-1</v>
      </c>
      <c r="GVA11" s="163">
        <f t="shared" si="87"/>
        <v>-1</v>
      </c>
      <c r="GVB11" s="163">
        <f t="shared" si="87"/>
        <v>-1.0038147562882012</v>
      </c>
      <c r="GVC11" s="163">
        <f t="shared" si="87"/>
        <v>2.3285866240227831E+115</v>
      </c>
      <c r="GVD11" s="163">
        <f t="shared" si="87"/>
        <v>3.5205075396397103E+184</v>
      </c>
      <c r="GVE11" s="163">
        <f t="shared" si="87"/>
        <v>7.8271496252953548E+105</v>
      </c>
      <c r="GVF11" s="163">
        <f t="shared" si="87"/>
        <v>4.2025382520278433E+97</v>
      </c>
      <c r="GVG11" s="163">
        <f t="shared" si="87"/>
        <v>-1.6749408960157056E+152</v>
      </c>
      <c r="GVH11" s="163">
        <f t="shared" si="87"/>
        <v>261.13611464168196</v>
      </c>
      <c r="GVI11" s="163">
        <f t="shared" si="87"/>
        <v>0.1563851574504993</v>
      </c>
      <c r="GVJ11" s="163">
        <f t="shared" si="87"/>
        <v>-6.6268041598012251E-2</v>
      </c>
      <c r="GVK11" s="163">
        <f t="shared" si="87"/>
        <v>-0.28808540641823732</v>
      </c>
      <c r="GVL11" s="163">
        <f t="shared" si="87"/>
        <v>-0.37106847365689433</v>
      </c>
      <c r="GVM11" s="163">
        <f t="shared" si="87"/>
        <v>0.15200017719267117</v>
      </c>
      <c r="GVN11" s="163">
        <f t="shared" si="87"/>
        <v>-1</v>
      </c>
      <c r="GVO11" s="163">
        <f t="shared" si="87"/>
        <v>-1</v>
      </c>
      <c r="GVP11" s="163">
        <f t="shared" si="87"/>
        <v>-1</v>
      </c>
      <c r="GVQ11" s="163">
        <f t="shared" si="87"/>
        <v>-1</v>
      </c>
      <c r="GVR11" s="163">
        <f t="shared" si="87"/>
        <v>-1</v>
      </c>
      <c r="GVS11" s="163">
        <f t="shared" si="87"/>
        <v>-0.99617063540573059</v>
      </c>
      <c r="GVT11" s="163">
        <f t="shared" si="87"/>
        <v>-2.013677371263269E+115</v>
      </c>
      <c r="GVU11" s="163">
        <f t="shared" si="87"/>
        <v>-3.7703620487241278E+184</v>
      </c>
      <c r="GVV11" s="163">
        <f t="shared" si="87"/>
        <v>-1.0994506498196142E+106</v>
      </c>
      <c r="GVW11" s="163">
        <f t="shared" si="87"/>
        <v>-6.6820282908432251E+97</v>
      </c>
      <c r="GVX11" s="163">
        <f t="shared" si="87"/>
        <v>1.4595306011868428E+152</v>
      </c>
      <c r="GVY11" s="163">
        <f t="shared" si="87"/>
        <v>-262.13611464168196</v>
      </c>
      <c r="GVZ11" s="163">
        <f t="shared" si="87"/>
        <v>-1.1563851574504993</v>
      </c>
      <c r="GWA11" s="163">
        <f t="shared" si="87"/>
        <v>-0.93373195840198775</v>
      </c>
      <c r="GWB11" s="163">
        <f t="shared" si="87"/>
        <v>-0.71191459358176268</v>
      </c>
      <c r="GWC11" s="163">
        <f t="shared" si="87"/>
        <v>-0.62893152634310567</v>
      </c>
      <c r="GWD11" s="163">
        <f t="shared" si="87"/>
        <v>-1.1514225371170286</v>
      </c>
      <c r="GWE11" s="163">
        <f t="shared" si="87"/>
        <v>-1</v>
      </c>
      <c r="GWF11" s="163">
        <f t="shared" si="87"/>
        <v>-1</v>
      </c>
      <c r="GWG11" s="163">
        <f t="shared" si="87"/>
        <v>-1</v>
      </c>
      <c r="GWH11" s="163">
        <f t="shared" si="87"/>
        <v>-1</v>
      </c>
      <c r="GWI11" s="163">
        <f t="shared" si="87"/>
        <v>-1</v>
      </c>
      <c r="GWJ11" s="163">
        <f t="shared" si="87"/>
        <v>-1.0038147562882012</v>
      </c>
      <c r="GWK11" s="163">
        <f t="shared" si="87"/>
        <v>-1.287639699375345E+116</v>
      </c>
      <c r="GWL11" s="163">
        <f t="shared" si="87"/>
        <v>5.6895631103684557E+185</v>
      </c>
      <c r="GWM11" s="163">
        <f t="shared" si="87"/>
        <v>3.8164052233296786E+106</v>
      </c>
      <c r="GWN11" s="163">
        <f t="shared" si="87"/>
        <v>1.8007534364187761E+98</v>
      </c>
      <c r="GWO11" s="163">
        <f t="shared" ref="GWO11:GYZ11" si="88">(GVX11-GVM11)/GVM11</f>
        <v>9.6021638141696543E+152</v>
      </c>
      <c r="GWP11" s="163">
        <f t="shared" si="88"/>
        <v>261.13611464168196</v>
      </c>
      <c r="GWQ11" s="163">
        <f t="shared" si="88"/>
        <v>0.1563851574504993</v>
      </c>
      <c r="GWR11" s="163">
        <f t="shared" si="88"/>
        <v>-6.6268041598012251E-2</v>
      </c>
      <c r="GWS11" s="163">
        <f t="shared" si="88"/>
        <v>-0.28808540641823732</v>
      </c>
      <c r="GWT11" s="163">
        <f t="shared" si="88"/>
        <v>-0.37106847365689433</v>
      </c>
      <c r="GWU11" s="163">
        <f t="shared" si="88"/>
        <v>0.15584870321746175</v>
      </c>
      <c r="GWV11" s="163">
        <f t="shared" si="88"/>
        <v>-1</v>
      </c>
      <c r="GWW11" s="163">
        <f t="shared" si="88"/>
        <v>-1</v>
      </c>
      <c r="GWX11" s="163">
        <f t="shared" si="88"/>
        <v>-1</v>
      </c>
      <c r="GWY11" s="163">
        <f t="shared" si="88"/>
        <v>-1</v>
      </c>
      <c r="GWZ11" s="163">
        <f t="shared" si="88"/>
        <v>-1</v>
      </c>
      <c r="GXA11" s="163">
        <f t="shared" si="88"/>
        <v>-0.99617063540573059</v>
      </c>
      <c r="GXB11" s="163">
        <f t="shared" si="88"/>
        <v>1.1135041738292669E+116</v>
      </c>
      <c r="GXC11" s="163">
        <f t="shared" si="88"/>
        <v>-6.093358012620363E+185</v>
      </c>
      <c r="GXD11" s="163">
        <f t="shared" si="88"/>
        <v>-5.3607627343733727E+106</v>
      </c>
      <c r="GXE11" s="163">
        <f t="shared" si="88"/>
        <v>-2.8631947374131119E+98</v>
      </c>
      <c r="GXF11" s="163">
        <f t="shared" si="88"/>
        <v>-8.3393919301005548E+152</v>
      </c>
      <c r="GXG11" s="163">
        <f t="shared" si="88"/>
        <v>-262.13611464168196</v>
      </c>
      <c r="GXH11" s="163">
        <f t="shared" si="88"/>
        <v>-1.1563851574504993</v>
      </c>
      <c r="GXI11" s="163">
        <f t="shared" si="88"/>
        <v>-0.93373195840198775</v>
      </c>
      <c r="GXJ11" s="163">
        <f t="shared" si="88"/>
        <v>-0.71191459358176268</v>
      </c>
      <c r="GXK11" s="163">
        <f t="shared" si="88"/>
        <v>-0.62893152634310567</v>
      </c>
      <c r="GXL11" s="163">
        <f t="shared" si="88"/>
        <v>-1.1552564377452892</v>
      </c>
      <c r="GXM11" s="163">
        <f t="shared" si="88"/>
        <v>-1</v>
      </c>
      <c r="GXN11" s="163">
        <f t="shared" si="88"/>
        <v>-1</v>
      </c>
      <c r="GXO11" s="163">
        <f t="shared" si="88"/>
        <v>-1</v>
      </c>
      <c r="GXP11" s="163">
        <f t="shared" si="88"/>
        <v>-1</v>
      </c>
      <c r="GXQ11" s="163">
        <f t="shared" si="88"/>
        <v>-1</v>
      </c>
      <c r="GXR11" s="163">
        <f t="shared" si="88"/>
        <v>-1.0038147562882012</v>
      </c>
      <c r="GXS11" s="163">
        <f t="shared" si="88"/>
        <v>7.1202676263041465E+116</v>
      </c>
      <c r="GXT11" s="163">
        <f t="shared" si="88"/>
        <v>9.1950174860805559E+186</v>
      </c>
      <c r="GXU11" s="163">
        <f t="shared" si="88"/>
        <v>1.8608241219240074E+107</v>
      </c>
      <c r="GXV11" s="163">
        <f t="shared" si="88"/>
        <v>7.7160819112338372E+98</v>
      </c>
      <c r="GXW11" s="163">
        <f t="shared" si="88"/>
        <v>-5.350953686450812E+153</v>
      </c>
      <c r="GXX11" s="163">
        <f t="shared" si="88"/>
        <v>261.13611464168196</v>
      </c>
      <c r="GXY11" s="163">
        <f t="shared" si="88"/>
        <v>0.1563851574504993</v>
      </c>
      <c r="GXZ11" s="163">
        <f t="shared" si="88"/>
        <v>-6.6268041598012251E-2</v>
      </c>
      <c r="GYA11" s="163">
        <f t="shared" si="88"/>
        <v>-0.28808540641823732</v>
      </c>
      <c r="GYB11" s="163">
        <f t="shared" si="88"/>
        <v>-0.37106847365689433</v>
      </c>
      <c r="GYC11" s="163">
        <f t="shared" si="88"/>
        <v>0.15969734168560842</v>
      </c>
      <c r="GYD11" s="163">
        <f t="shared" si="88"/>
        <v>-1</v>
      </c>
      <c r="GYE11" s="163">
        <f t="shared" si="88"/>
        <v>-1</v>
      </c>
      <c r="GYF11" s="163">
        <f t="shared" si="88"/>
        <v>-1</v>
      </c>
      <c r="GYG11" s="163">
        <f t="shared" si="88"/>
        <v>-1</v>
      </c>
      <c r="GYH11" s="163">
        <f t="shared" si="88"/>
        <v>-1</v>
      </c>
      <c r="GYI11" s="163">
        <f t="shared" si="88"/>
        <v>-0.99617063540573059</v>
      </c>
      <c r="GYJ11" s="163">
        <f t="shared" si="88"/>
        <v>-6.1573495477945372E+116</v>
      </c>
      <c r="GYK11" s="163">
        <f t="shared" si="88"/>
        <v>-9.8475985568890026E+186</v>
      </c>
      <c r="GYL11" s="163">
        <f t="shared" si="88"/>
        <v>-2.6138305615591986E+107</v>
      </c>
      <c r="GYM11" s="163">
        <f t="shared" si="88"/>
        <v>-1.2268556413603005E+99</v>
      </c>
      <c r="GYN11" s="163">
        <f t="shared" si="88"/>
        <v>4.6318319566296931E+153</v>
      </c>
      <c r="GYO11" s="163">
        <f t="shared" si="88"/>
        <v>-262.13611464168196</v>
      </c>
      <c r="GYP11" s="163">
        <f t="shared" si="88"/>
        <v>-1.1563851574504993</v>
      </c>
      <c r="GYQ11" s="163">
        <f t="shared" si="88"/>
        <v>-0.93373195840198775</v>
      </c>
      <c r="GYR11" s="163">
        <f t="shared" si="88"/>
        <v>-0.71191459358176268</v>
      </c>
      <c r="GYS11" s="163">
        <f t="shared" si="88"/>
        <v>-0.62893152634310567</v>
      </c>
      <c r="GYT11" s="163">
        <f t="shared" si="88"/>
        <v>-1.159090450389592</v>
      </c>
      <c r="GYU11" s="163">
        <f t="shared" si="88"/>
        <v>-1</v>
      </c>
      <c r="GYV11" s="163">
        <f t="shared" si="88"/>
        <v>-1</v>
      </c>
      <c r="GYW11" s="163">
        <f t="shared" si="88"/>
        <v>-1</v>
      </c>
      <c r="GYX11" s="163">
        <f t="shared" si="88"/>
        <v>-1</v>
      </c>
      <c r="GYY11" s="163">
        <f t="shared" si="88"/>
        <v>-1</v>
      </c>
      <c r="GYZ11" s="163">
        <f t="shared" si="88"/>
        <v>-1.0038147562882012</v>
      </c>
      <c r="GZA11" s="163">
        <f t="shared" ref="GZA11:HBL11" si="89">(GYJ11-GXY11)/GXY11</f>
        <v>-3.9372979176387163E+117</v>
      </c>
      <c r="GZB11" s="163">
        <f t="shared" si="89"/>
        <v>1.4860252875172318E+188</v>
      </c>
      <c r="GZC11" s="163">
        <f t="shared" si="89"/>
        <v>9.0731099296452569E+107</v>
      </c>
      <c r="GZD11" s="163">
        <f t="shared" si="89"/>
        <v>3.3062782975594508E+99</v>
      </c>
      <c r="GZE11" s="163">
        <f t="shared" si="89"/>
        <v>2.9003813762587531E+154</v>
      </c>
      <c r="GZF11" s="163">
        <f t="shared" si="89"/>
        <v>261.13611464168196</v>
      </c>
      <c r="GZG11" s="163">
        <f t="shared" si="89"/>
        <v>0.1563851574504993</v>
      </c>
      <c r="GZH11" s="163">
        <f t="shared" si="89"/>
        <v>-6.6268041598012251E-2</v>
      </c>
      <c r="GZI11" s="163">
        <f t="shared" si="89"/>
        <v>-0.28808540641823732</v>
      </c>
      <c r="GZJ11" s="163">
        <f t="shared" si="89"/>
        <v>-0.37106847365689433</v>
      </c>
      <c r="GZK11" s="163">
        <f t="shared" si="89"/>
        <v>0.16354609260039649</v>
      </c>
      <c r="GZL11" s="163">
        <f t="shared" si="89"/>
        <v>-1</v>
      </c>
      <c r="GZM11" s="163">
        <f t="shared" si="89"/>
        <v>-1</v>
      </c>
      <c r="GZN11" s="163">
        <f t="shared" si="89"/>
        <v>-1</v>
      </c>
      <c r="GZO11" s="163">
        <f t="shared" si="89"/>
        <v>-1</v>
      </c>
      <c r="GZP11" s="163">
        <f t="shared" si="89"/>
        <v>-1</v>
      </c>
      <c r="GZQ11" s="163">
        <f t="shared" si="89"/>
        <v>-0.99617063540573059</v>
      </c>
      <c r="GZR11" s="163">
        <f t="shared" si="89"/>
        <v>3.4048326306084209E+117</v>
      </c>
      <c r="GZS11" s="163">
        <f t="shared" si="89"/>
        <v>-1.5914902281597522E+188</v>
      </c>
      <c r="GZT11" s="163">
        <f t="shared" si="89"/>
        <v>-1.2744660681833907E+108</v>
      </c>
      <c r="GZU11" s="163">
        <f t="shared" si="89"/>
        <v>-5.2569765691086575E+99</v>
      </c>
      <c r="GZV11" s="163">
        <f t="shared" si="89"/>
        <v>-2.5022908050738238E+154</v>
      </c>
      <c r="GZW11" s="163">
        <f t="shared" si="89"/>
        <v>-262.13611464168196</v>
      </c>
      <c r="GZX11" s="163">
        <f t="shared" si="89"/>
        <v>-1.1563851574504993</v>
      </c>
      <c r="GZY11" s="163">
        <f t="shared" si="89"/>
        <v>-0.93373195840198775</v>
      </c>
      <c r="GZZ11" s="163">
        <f t="shared" si="89"/>
        <v>-0.71191459358176268</v>
      </c>
      <c r="HAA11" s="163">
        <f t="shared" si="89"/>
        <v>-0.62893152634310567</v>
      </c>
      <c r="HAB11" s="163">
        <f t="shared" si="89"/>
        <v>-1.1629245750532098</v>
      </c>
      <c r="HAC11" s="163">
        <f t="shared" si="89"/>
        <v>-1</v>
      </c>
      <c r="HAD11" s="163">
        <f t="shared" si="89"/>
        <v>-1</v>
      </c>
      <c r="HAE11" s="163">
        <f t="shared" si="89"/>
        <v>-1</v>
      </c>
      <c r="HAF11" s="163">
        <f t="shared" si="89"/>
        <v>-1</v>
      </c>
      <c r="HAG11" s="163">
        <f t="shared" si="89"/>
        <v>-1</v>
      </c>
      <c r="HAH11" s="163">
        <f t="shared" si="89"/>
        <v>-1.0038147562882012</v>
      </c>
      <c r="HAI11" s="163">
        <f t="shared" si="89"/>
        <v>2.1772095805742656E+118</v>
      </c>
      <c r="HAJ11" s="163">
        <f t="shared" si="89"/>
        <v>2.4015953841127093E+189</v>
      </c>
      <c r="HAK11" s="163">
        <f t="shared" si="89"/>
        <v>4.4239174904026317E+108</v>
      </c>
      <c r="HAL11" s="163">
        <f t="shared" si="89"/>
        <v>1.4167133406136467E+100</v>
      </c>
      <c r="HAM11" s="163">
        <f t="shared" si="89"/>
        <v>-1.5300217604023377E+155</v>
      </c>
      <c r="HAN11" s="163">
        <f t="shared" si="89"/>
        <v>261.13611464168196</v>
      </c>
      <c r="HAO11" s="163">
        <f t="shared" si="89"/>
        <v>0.1563851574504993</v>
      </c>
      <c r="HAP11" s="163">
        <f t="shared" si="89"/>
        <v>-6.6268041598012251E-2</v>
      </c>
      <c r="HAQ11" s="163">
        <f t="shared" si="89"/>
        <v>-0.28808540641823732</v>
      </c>
      <c r="HAR11" s="163">
        <f t="shared" si="89"/>
        <v>-0.37106847365689433</v>
      </c>
      <c r="HAS11" s="163">
        <f t="shared" si="89"/>
        <v>0.16739495596511128</v>
      </c>
      <c r="HAT11" s="163">
        <f t="shared" si="89"/>
        <v>-1</v>
      </c>
      <c r="HAU11" s="163">
        <f t="shared" si="89"/>
        <v>-1</v>
      </c>
      <c r="HAV11" s="163">
        <f t="shared" si="89"/>
        <v>-1</v>
      </c>
      <c r="HAW11" s="163">
        <f t="shared" si="89"/>
        <v>-1</v>
      </c>
      <c r="HAX11" s="163">
        <f t="shared" si="89"/>
        <v>-1</v>
      </c>
      <c r="HAY11" s="163">
        <f t="shared" si="89"/>
        <v>-0.99617063540573059</v>
      </c>
      <c r="HAZ11" s="163">
        <f t="shared" si="89"/>
        <v>-1.8827719869514704E+118</v>
      </c>
      <c r="HBA11" s="163">
        <f t="shared" si="89"/>
        <v>-2.5720393979262097E+189</v>
      </c>
      <c r="HBB11" s="163">
        <f t="shared" si="89"/>
        <v>-6.2141126622298254E+108</v>
      </c>
      <c r="HBC11" s="163">
        <f t="shared" si="89"/>
        <v>-2.2525716731852566E+100</v>
      </c>
      <c r="HBD11" s="163">
        <f t="shared" si="89"/>
        <v>1.3156672351965142E+155</v>
      </c>
      <c r="HBE11" s="163">
        <f t="shared" si="89"/>
        <v>-262.13611464168196</v>
      </c>
      <c r="HBF11" s="163">
        <f t="shared" si="89"/>
        <v>-1.1563851574504993</v>
      </c>
      <c r="HBG11" s="163">
        <f t="shared" si="89"/>
        <v>-0.93373195840198775</v>
      </c>
      <c r="HBH11" s="163">
        <f t="shared" si="89"/>
        <v>-0.71191459358176268</v>
      </c>
      <c r="HBI11" s="163">
        <f t="shared" si="89"/>
        <v>-0.62893152634310567</v>
      </c>
      <c r="HBJ11" s="163">
        <f t="shared" si="89"/>
        <v>-1.1667588117394154</v>
      </c>
      <c r="HBK11" s="163">
        <f t="shared" si="89"/>
        <v>-1</v>
      </c>
      <c r="HBL11" s="163">
        <f t="shared" si="89"/>
        <v>-1</v>
      </c>
      <c r="HBM11" s="163">
        <f t="shared" ref="HBM11:HDX11" si="90">(HAV11-HAK11)/HAK11</f>
        <v>-1</v>
      </c>
      <c r="HBN11" s="163">
        <f t="shared" si="90"/>
        <v>-1</v>
      </c>
      <c r="HBO11" s="163">
        <f t="shared" si="90"/>
        <v>-1</v>
      </c>
      <c r="HBP11" s="163">
        <f t="shared" si="90"/>
        <v>-1.0038147562882012</v>
      </c>
      <c r="HBQ11" s="163">
        <f t="shared" si="90"/>
        <v>-1.2039326606474309E+119</v>
      </c>
      <c r="HBR11" s="163">
        <f t="shared" si="90"/>
        <v>3.8812666496596148E+190</v>
      </c>
      <c r="HBS11" s="163">
        <f t="shared" si="90"/>
        <v>2.1570383378630036E+109</v>
      </c>
      <c r="HBT11" s="163">
        <f t="shared" si="90"/>
        <v>6.0705013578385533E+100</v>
      </c>
      <c r="HBU11" s="163">
        <f t="shared" si="90"/>
        <v>7.8596587789104448E+155</v>
      </c>
      <c r="HBV11" s="163">
        <f t="shared" si="90"/>
        <v>261.13611464168196</v>
      </c>
      <c r="HBW11" s="163">
        <f t="shared" si="90"/>
        <v>0.1563851574504993</v>
      </c>
      <c r="HBX11" s="163">
        <f t="shared" si="90"/>
        <v>-6.6268041598012251E-2</v>
      </c>
      <c r="HBY11" s="163">
        <f t="shared" si="90"/>
        <v>-0.28808540641823732</v>
      </c>
      <c r="HBZ11" s="163">
        <f t="shared" si="90"/>
        <v>-0.37106847365689433</v>
      </c>
      <c r="HCA11" s="163">
        <f t="shared" si="90"/>
        <v>0.17124393178303829</v>
      </c>
      <c r="HCB11" s="163">
        <f t="shared" si="90"/>
        <v>-1</v>
      </c>
      <c r="HCC11" s="163">
        <f t="shared" si="90"/>
        <v>-1</v>
      </c>
      <c r="HCD11" s="163">
        <f t="shared" si="90"/>
        <v>-1</v>
      </c>
      <c r="HCE11" s="163">
        <f t="shared" si="90"/>
        <v>-1</v>
      </c>
      <c r="HCF11" s="163">
        <f t="shared" si="90"/>
        <v>-1</v>
      </c>
      <c r="HCG11" s="163">
        <f t="shared" si="90"/>
        <v>-0.99617063540573059</v>
      </c>
      <c r="HCH11" s="163">
        <f t="shared" si="90"/>
        <v>1.0411173585985489E+119</v>
      </c>
      <c r="HCI11" s="163">
        <f t="shared" si="90"/>
        <v>-4.1567246517963379E+190</v>
      </c>
      <c r="HCJ11" s="163">
        <f t="shared" si="90"/>
        <v>-3.0299116738295515E+109</v>
      </c>
      <c r="HCK11" s="163">
        <f t="shared" si="90"/>
        <v>-9.6520862821668571E+100</v>
      </c>
      <c r="HCL11" s="163">
        <f t="shared" si="90"/>
        <v>-6.7363183374575833E+155</v>
      </c>
      <c r="HCM11" s="163">
        <f t="shared" si="90"/>
        <v>-262.13611464168196</v>
      </c>
      <c r="HCN11" s="163">
        <f t="shared" si="90"/>
        <v>-1.1563851574504993</v>
      </c>
      <c r="HCO11" s="163">
        <f t="shared" si="90"/>
        <v>-0.93373195840198775</v>
      </c>
      <c r="HCP11" s="163">
        <f t="shared" si="90"/>
        <v>-0.71191459358176268</v>
      </c>
      <c r="HCQ11" s="163">
        <f t="shared" si="90"/>
        <v>-0.62893152634310567</v>
      </c>
      <c r="HCR11" s="163">
        <f t="shared" si="90"/>
        <v>-1.1705931604514819</v>
      </c>
      <c r="HCS11" s="163">
        <f t="shared" si="90"/>
        <v>-1</v>
      </c>
      <c r="HCT11" s="163">
        <f t="shared" si="90"/>
        <v>-1</v>
      </c>
      <c r="HCU11" s="163">
        <f t="shared" si="90"/>
        <v>-1</v>
      </c>
      <c r="HCV11" s="163">
        <f t="shared" si="90"/>
        <v>-1</v>
      </c>
      <c r="HCW11" s="163">
        <f t="shared" si="90"/>
        <v>-1</v>
      </c>
      <c r="HCX11" s="163">
        <f t="shared" si="90"/>
        <v>-1.0038147562882012</v>
      </c>
      <c r="HCY11" s="163">
        <f t="shared" si="90"/>
        <v>6.6573923994551373E+119</v>
      </c>
      <c r="HCZ11" s="163">
        <f t="shared" si="90"/>
        <v>6.2725931709456481E+191</v>
      </c>
      <c r="HDA11" s="163">
        <f t="shared" si="90"/>
        <v>1.0517407707319889E+110</v>
      </c>
      <c r="HDB11" s="163">
        <f t="shared" si="90"/>
        <v>2.601160423855244E+101</v>
      </c>
      <c r="HDC11" s="163">
        <f t="shared" si="90"/>
        <v>-3.9337559394468513E+156</v>
      </c>
      <c r="HDD11" s="163">
        <f t="shared" si="90"/>
        <v>261.13611464168196</v>
      </c>
      <c r="HDE11" s="163">
        <f t="shared" si="90"/>
        <v>0.1563851574504993</v>
      </c>
      <c r="HDF11" s="163">
        <f t="shared" si="90"/>
        <v>-6.6268041598012251E-2</v>
      </c>
      <c r="HDG11" s="163">
        <f t="shared" si="90"/>
        <v>-0.28808540641823732</v>
      </c>
      <c r="HDH11" s="163">
        <f t="shared" si="90"/>
        <v>-0.37106847365689433</v>
      </c>
      <c r="HDI11" s="163">
        <f t="shared" si="90"/>
        <v>0.17509302005746305</v>
      </c>
      <c r="HDJ11" s="163">
        <f t="shared" si="90"/>
        <v>-1</v>
      </c>
      <c r="HDK11" s="163">
        <f t="shared" si="90"/>
        <v>-1</v>
      </c>
      <c r="HDL11" s="163">
        <f t="shared" si="90"/>
        <v>-1</v>
      </c>
      <c r="HDM11" s="163">
        <f t="shared" si="90"/>
        <v>-1</v>
      </c>
      <c r="HDN11" s="163">
        <f t="shared" si="90"/>
        <v>-1</v>
      </c>
      <c r="HDO11" s="163">
        <f t="shared" si="90"/>
        <v>-0.99617063540573059</v>
      </c>
      <c r="HDP11" s="163">
        <f t="shared" si="90"/>
        <v>-5.7570718169133165E+119</v>
      </c>
      <c r="HDQ11" s="163">
        <f t="shared" si="90"/>
        <v>-6.7177663937739922E+191</v>
      </c>
      <c r="HDR11" s="163">
        <f t="shared" si="90"/>
        <v>-1.4773412151034905E+110</v>
      </c>
      <c r="HDS11" s="163">
        <f t="shared" si="90"/>
        <v>-4.1358404133110885E+101</v>
      </c>
      <c r="HDT11" s="163">
        <f t="shared" si="90"/>
        <v>3.3604808846906769E+156</v>
      </c>
      <c r="HDU11" s="163">
        <f t="shared" si="90"/>
        <v>-262.13611464168196</v>
      </c>
      <c r="HDV11" s="163">
        <f t="shared" si="90"/>
        <v>-1.1563851574504993</v>
      </c>
      <c r="HDW11" s="163">
        <f t="shared" si="90"/>
        <v>-0.93373195840198775</v>
      </c>
      <c r="HDX11" s="163">
        <f t="shared" si="90"/>
        <v>-0.71191459358176268</v>
      </c>
      <c r="HDY11" s="163">
        <f t="shared" ref="HDY11:HGJ11" si="91">(HDH11-HCW11)/HCW11</f>
        <v>-0.62893152634310567</v>
      </c>
      <c r="HDZ11" s="163">
        <f t="shared" si="91"/>
        <v>-1.1744276211926823</v>
      </c>
      <c r="HEA11" s="163">
        <f t="shared" si="91"/>
        <v>-1</v>
      </c>
      <c r="HEB11" s="163">
        <f t="shared" si="91"/>
        <v>-1</v>
      </c>
      <c r="HEC11" s="163">
        <f t="shared" si="91"/>
        <v>-1</v>
      </c>
      <c r="HED11" s="163">
        <f t="shared" si="91"/>
        <v>-1</v>
      </c>
      <c r="HEE11" s="163">
        <f t="shared" si="91"/>
        <v>-1</v>
      </c>
      <c r="HEF11" s="163">
        <f t="shared" si="91"/>
        <v>-1.0038147562882012</v>
      </c>
      <c r="HEG11" s="163">
        <f t="shared" si="91"/>
        <v>-3.6813415740784774E+120</v>
      </c>
      <c r="HEH11" s="163">
        <f t="shared" si="91"/>
        <v>1.0137264104656286E+193</v>
      </c>
      <c r="HEI11" s="163">
        <f t="shared" si="91"/>
        <v>5.1281362477581132E+110</v>
      </c>
      <c r="HEJ11" s="163">
        <f t="shared" si="91"/>
        <v>1.114576070705285E+102</v>
      </c>
      <c r="HEK11" s="163">
        <f t="shared" si="91"/>
        <v>1.9192546245348986E+157</v>
      </c>
      <c r="HEL11" s="163">
        <f t="shared" si="91"/>
        <v>261.13611464168196</v>
      </c>
      <c r="HEM11" s="163">
        <f t="shared" si="91"/>
        <v>0.1563851574504993</v>
      </c>
      <c r="HEN11" s="163">
        <f t="shared" si="91"/>
        <v>-6.6268041598012251E-2</v>
      </c>
      <c r="HEO11" s="163">
        <f t="shared" si="91"/>
        <v>-0.28808540641823732</v>
      </c>
      <c r="HEP11" s="163">
        <f t="shared" si="91"/>
        <v>-0.37106847365689433</v>
      </c>
      <c r="HEQ11" s="163">
        <f t="shared" si="91"/>
        <v>0.17894222079167127</v>
      </c>
      <c r="HER11" s="163">
        <f t="shared" si="91"/>
        <v>-1</v>
      </c>
      <c r="HES11" s="163">
        <f t="shared" si="91"/>
        <v>-1</v>
      </c>
      <c r="HET11" s="163">
        <f t="shared" si="91"/>
        <v>-1</v>
      </c>
      <c r="HEU11" s="163">
        <f t="shared" si="91"/>
        <v>-1</v>
      </c>
      <c r="HEV11" s="163">
        <f t="shared" si="91"/>
        <v>-1</v>
      </c>
      <c r="HEW11" s="163">
        <f t="shared" si="91"/>
        <v>-0.99617063540573059</v>
      </c>
      <c r="HEX11" s="163">
        <f t="shared" si="91"/>
        <v>3.1834908554125596E+120</v>
      </c>
      <c r="HEY11" s="163">
        <f t="shared" si="91"/>
        <v>-1.0856717512384876E+193</v>
      </c>
      <c r="HEZ11" s="163">
        <f t="shared" si="91"/>
        <v>-7.2033026067882569E+110</v>
      </c>
      <c r="HFA11" s="163">
        <f t="shared" si="91"/>
        <v>-1.772173955384202E+102</v>
      </c>
      <c r="HFB11" s="163">
        <f t="shared" si="91"/>
        <v>-1.6342042624864461E+157</v>
      </c>
      <c r="HFC11" s="163">
        <f t="shared" si="91"/>
        <v>-262.13611464168196</v>
      </c>
      <c r="HFD11" s="163">
        <f t="shared" si="91"/>
        <v>-1.1563851574504993</v>
      </c>
      <c r="HFE11" s="163">
        <f t="shared" si="91"/>
        <v>-0.93373195840198775</v>
      </c>
      <c r="HFF11" s="163">
        <f t="shared" si="91"/>
        <v>-0.71191459358176268</v>
      </c>
      <c r="HFG11" s="163">
        <f t="shared" si="91"/>
        <v>-0.62893152634310567</v>
      </c>
      <c r="HFH11" s="163">
        <f t="shared" si="91"/>
        <v>-1.1782621939662898</v>
      </c>
      <c r="HFI11" s="163">
        <f t="shared" si="91"/>
        <v>-1</v>
      </c>
      <c r="HFJ11" s="163">
        <f t="shared" si="91"/>
        <v>-1</v>
      </c>
      <c r="HFK11" s="163">
        <f t="shared" si="91"/>
        <v>-1</v>
      </c>
      <c r="HFL11" s="163">
        <f t="shared" si="91"/>
        <v>-1</v>
      </c>
      <c r="HFM11" s="163">
        <f t="shared" si="91"/>
        <v>-1</v>
      </c>
      <c r="HFN11" s="163">
        <f t="shared" si="91"/>
        <v>-1.0038147562882012</v>
      </c>
      <c r="HFO11" s="163">
        <f t="shared" si="91"/>
        <v>2.0356732744411707E+121</v>
      </c>
      <c r="HFP11" s="163">
        <f t="shared" si="91"/>
        <v>1.6383036604948545E+194</v>
      </c>
      <c r="HFQ11" s="163">
        <f t="shared" si="91"/>
        <v>2.5004052431349575E+111</v>
      </c>
      <c r="HFR11" s="163">
        <f t="shared" si="91"/>
        <v>4.7758677473172496E+102</v>
      </c>
      <c r="HFS11" s="163">
        <f t="shared" si="91"/>
        <v>-9.1325806467386194E+157</v>
      </c>
      <c r="HFT11" s="163">
        <f t="shared" si="91"/>
        <v>261.13611464168196</v>
      </c>
      <c r="HFU11" s="163">
        <f t="shared" si="91"/>
        <v>0.1563851574504993</v>
      </c>
      <c r="HFV11" s="163">
        <f t="shared" si="91"/>
        <v>-6.6268041598012251E-2</v>
      </c>
      <c r="HFW11" s="163">
        <f t="shared" si="91"/>
        <v>-0.28808540641823732</v>
      </c>
      <c r="HFX11" s="163">
        <f t="shared" si="91"/>
        <v>-0.37106847365689433</v>
      </c>
      <c r="HFY11" s="163">
        <f t="shared" si="91"/>
        <v>0.18279153398894873</v>
      </c>
      <c r="HFZ11" s="163">
        <f t="shared" si="91"/>
        <v>-1</v>
      </c>
      <c r="HGA11" s="163">
        <f t="shared" si="91"/>
        <v>-1</v>
      </c>
      <c r="HGB11" s="163">
        <f t="shared" si="91"/>
        <v>-1</v>
      </c>
      <c r="HGC11" s="163">
        <f t="shared" si="91"/>
        <v>-1</v>
      </c>
      <c r="HGD11" s="163">
        <f t="shared" si="91"/>
        <v>-1</v>
      </c>
      <c r="HGE11" s="163">
        <f t="shared" si="91"/>
        <v>-0.99617063540573059</v>
      </c>
      <c r="HGF11" s="163">
        <f t="shared" si="91"/>
        <v>-1.760376515839456E+121</v>
      </c>
      <c r="HGG11" s="163">
        <f t="shared" si="91"/>
        <v>-1.7545759741357556E+194</v>
      </c>
      <c r="HGH11" s="163">
        <f t="shared" si="91"/>
        <v>-3.5122264182772207E+111</v>
      </c>
      <c r="HGI11" s="163">
        <f t="shared" si="91"/>
        <v>-7.5936211610925589E+102</v>
      </c>
      <c r="HGJ11" s="163">
        <f t="shared" si="91"/>
        <v>7.7508899916378904E+157</v>
      </c>
      <c r="HGK11" s="163">
        <f t="shared" ref="HGK11:HIV11" si="92">(HFT11-HFI11)/HFI11</f>
        <v>-262.13611464168196</v>
      </c>
      <c r="HGL11" s="163">
        <f t="shared" si="92"/>
        <v>-1.1563851574504993</v>
      </c>
      <c r="HGM11" s="163">
        <f t="shared" si="92"/>
        <v>-0.93373195840198775</v>
      </c>
      <c r="HGN11" s="163">
        <f t="shared" si="92"/>
        <v>-0.71191459358176268</v>
      </c>
      <c r="HGO11" s="163">
        <f t="shared" si="92"/>
        <v>-0.62893152634310567</v>
      </c>
      <c r="HGP11" s="163">
        <f t="shared" si="92"/>
        <v>-1.1820968787755779</v>
      </c>
      <c r="HGQ11" s="163">
        <f t="shared" si="92"/>
        <v>-1</v>
      </c>
      <c r="HGR11" s="163">
        <f t="shared" si="92"/>
        <v>-1</v>
      </c>
      <c r="HGS11" s="163">
        <f t="shared" si="92"/>
        <v>-1</v>
      </c>
      <c r="HGT11" s="163">
        <f t="shared" si="92"/>
        <v>-1</v>
      </c>
      <c r="HGU11" s="163">
        <f t="shared" si="92"/>
        <v>-1</v>
      </c>
      <c r="HGV11" s="163">
        <f t="shared" si="92"/>
        <v>-1.0038147562882012</v>
      </c>
      <c r="HGW11" s="163">
        <f t="shared" si="92"/>
        <v>-1.1256672593092277E+122</v>
      </c>
      <c r="HGX11" s="163">
        <f t="shared" si="92"/>
        <v>2.647695528380282E+195</v>
      </c>
      <c r="HGY11" s="163">
        <f t="shared" si="92"/>
        <v>1.21916151947601E+112</v>
      </c>
      <c r="HGZ11" s="163">
        <f t="shared" si="92"/>
        <v>2.0464204588056553E+103</v>
      </c>
      <c r="HHA11" s="163">
        <f t="shared" si="92"/>
        <v>4.2402893736350482E+158</v>
      </c>
      <c r="HHB11" s="163">
        <f t="shared" si="92"/>
        <v>261.13611464168196</v>
      </c>
      <c r="HHC11" s="163">
        <f t="shared" si="92"/>
        <v>0.1563851574504993</v>
      </c>
      <c r="HHD11" s="163">
        <f t="shared" si="92"/>
        <v>-6.6268041598012251E-2</v>
      </c>
      <c r="HHE11" s="163">
        <f t="shared" si="92"/>
        <v>-0.28808540641823732</v>
      </c>
      <c r="HHF11" s="163">
        <f t="shared" si="92"/>
        <v>-0.37106847365689433</v>
      </c>
      <c r="HHG11" s="163">
        <f t="shared" si="92"/>
        <v>0.18664095965258137</v>
      </c>
      <c r="HHH11" s="163">
        <f t="shared" si="92"/>
        <v>-1</v>
      </c>
      <c r="HHI11" s="163">
        <f t="shared" si="92"/>
        <v>-1</v>
      </c>
      <c r="HHJ11" s="163">
        <f t="shared" si="92"/>
        <v>-1</v>
      </c>
      <c r="HHK11" s="163">
        <f t="shared" si="92"/>
        <v>-1</v>
      </c>
      <c r="HHL11" s="163">
        <f t="shared" si="92"/>
        <v>-1</v>
      </c>
      <c r="HHM11" s="163">
        <f t="shared" si="92"/>
        <v>-0.99617063540573059</v>
      </c>
      <c r="HHN11" s="163">
        <f t="shared" si="92"/>
        <v>9.7343627428685116E+121</v>
      </c>
      <c r="HHO11" s="163">
        <f t="shared" si="92"/>
        <v>-2.8356055552726444E+195</v>
      </c>
      <c r="HHP11" s="163">
        <f t="shared" si="92"/>
        <v>-1.7125109254218293E+112</v>
      </c>
      <c r="HHQ11" s="163">
        <f t="shared" si="92"/>
        <v>-3.2538048628353485E+103</v>
      </c>
      <c r="HHR11" s="163">
        <f t="shared" si="92"/>
        <v>-3.5870912526451826E+158</v>
      </c>
      <c r="HHS11" s="163">
        <f t="shared" si="92"/>
        <v>-262.13611464168196</v>
      </c>
      <c r="HHT11" s="163">
        <f t="shared" si="92"/>
        <v>-1.1563851574504993</v>
      </c>
      <c r="HHU11" s="163">
        <f t="shared" si="92"/>
        <v>-0.93373195840198775</v>
      </c>
      <c r="HHV11" s="163">
        <f t="shared" si="92"/>
        <v>-0.71191459358176268</v>
      </c>
      <c r="HHW11" s="163">
        <f t="shared" si="92"/>
        <v>-0.62893152634310567</v>
      </c>
      <c r="HHX11" s="163">
        <f t="shared" si="92"/>
        <v>-1.1859316756238196</v>
      </c>
      <c r="HHY11" s="163">
        <f t="shared" si="92"/>
        <v>-1</v>
      </c>
      <c r="HHZ11" s="163">
        <f t="shared" si="92"/>
        <v>-1</v>
      </c>
      <c r="HIA11" s="163">
        <f t="shared" si="92"/>
        <v>-1</v>
      </c>
      <c r="HIB11" s="163">
        <f t="shared" si="92"/>
        <v>-1</v>
      </c>
      <c r="HIC11" s="163">
        <f t="shared" si="92"/>
        <v>-1</v>
      </c>
      <c r="HID11" s="163">
        <f t="shared" si="92"/>
        <v>-1.0038147562882012</v>
      </c>
      <c r="HIE11" s="163">
        <f t="shared" si="92"/>
        <v>6.2246078218450724E+122</v>
      </c>
      <c r="HIF11" s="163">
        <f t="shared" si="92"/>
        <v>4.2789940473474023E+196</v>
      </c>
      <c r="HIG11" s="163">
        <f t="shared" si="92"/>
        <v>5.9444556623449229E+112</v>
      </c>
      <c r="HIH11" s="163">
        <f t="shared" si="92"/>
        <v>8.7687451072546652E+103</v>
      </c>
      <c r="HII11" s="163">
        <f t="shared" si="92"/>
        <v>-1.9219207077172625E+159</v>
      </c>
      <c r="HIJ11" s="163">
        <f t="shared" si="92"/>
        <v>261.13611464168196</v>
      </c>
      <c r="HIK11" s="163">
        <f t="shared" si="92"/>
        <v>0.1563851574504993</v>
      </c>
      <c r="HIL11" s="163">
        <f t="shared" si="92"/>
        <v>-6.6268041598012251E-2</v>
      </c>
      <c r="HIM11" s="163">
        <f t="shared" si="92"/>
        <v>-0.28808540641823732</v>
      </c>
      <c r="HIN11" s="163">
        <f t="shared" si="92"/>
        <v>-0.37106847365689433</v>
      </c>
      <c r="HIO11" s="163">
        <f t="shared" si="92"/>
        <v>0.19049049778585495</v>
      </c>
      <c r="HIP11" s="163">
        <f t="shared" si="92"/>
        <v>-1</v>
      </c>
      <c r="HIQ11" s="163">
        <f t="shared" si="92"/>
        <v>-1</v>
      </c>
      <c r="HIR11" s="163">
        <f t="shared" si="92"/>
        <v>-1</v>
      </c>
      <c r="HIS11" s="163">
        <f t="shared" si="92"/>
        <v>-1</v>
      </c>
      <c r="HIT11" s="163">
        <f t="shared" si="92"/>
        <v>-1</v>
      </c>
      <c r="HIU11" s="163">
        <f t="shared" si="92"/>
        <v>-0.99617063540573059</v>
      </c>
      <c r="HIV11" s="163">
        <f t="shared" si="92"/>
        <v>-5.3828153896134089E+122</v>
      </c>
      <c r="HIW11" s="163">
        <f t="shared" ref="HIW11:HLH11" si="93">(HIF11-HHU11)/HHU11</f>
        <v>-4.5826792248501164E+196</v>
      </c>
      <c r="HIX11" s="163">
        <f t="shared" si="93"/>
        <v>-8.3499561828580614E+112</v>
      </c>
      <c r="HIY11" s="163">
        <f t="shared" si="93"/>
        <v>-1.3942289009171065E+104</v>
      </c>
      <c r="HIZ11" s="163">
        <f t="shared" si="93"/>
        <v>1.6205998601954033E+159</v>
      </c>
      <c r="HJA11" s="163">
        <f t="shared" si="93"/>
        <v>-262.13611464168196</v>
      </c>
      <c r="HJB11" s="163">
        <f t="shared" si="93"/>
        <v>-1.1563851574504993</v>
      </c>
      <c r="HJC11" s="163">
        <f t="shared" si="93"/>
        <v>-0.93373195840198775</v>
      </c>
      <c r="HJD11" s="163">
        <f t="shared" si="93"/>
        <v>-0.71191459358176268</v>
      </c>
      <c r="HJE11" s="163">
        <f t="shared" si="93"/>
        <v>-0.62893152634310567</v>
      </c>
      <c r="HJF11" s="163">
        <f t="shared" si="93"/>
        <v>-1.1897665845142886</v>
      </c>
      <c r="HJG11" s="163">
        <f t="shared" si="93"/>
        <v>-1</v>
      </c>
      <c r="HJH11" s="163">
        <f t="shared" si="93"/>
        <v>-1</v>
      </c>
      <c r="HJI11" s="163">
        <f t="shared" si="93"/>
        <v>-1</v>
      </c>
      <c r="HJJ11" s="163">
        <f t="shared" si="93"/>
        <v>-1</v>
      </c>
      <c r="HJK11" s="163">
        <f t="shared" si="93"/>
        <v>-1</v>
      </c>
      <c r="HJL11" s="163">
        <f t="shared" si="93"/>
        <v>-1.0038147562882012</v>
      </c>
      <c r="HJM11" s="163">
        <f t="shared" si="93"/>
        <v>-3.4420244717387805E+123</v>
      </c>
      <c r="HJN11" s="163">
        <f t="shared" si="93"/>
        <v>6.9153684254758126E+197</v>
      </c>
      <c r="HJO11" s="163">
        <f t="shared" si="93"/>
        <v>2.8984308114294906E+113</v>
      </c>
      <c r="HJP11" s="163">
        <f t="shared" si="93"/>
        <v>3.757335909399487E+104</v>
      </c>
      <c r="HJQ11" s="163">
        <f t="shared" si="93"/>
        <v>8.5075102382127455E+159</v>
      </c>
      <c r="HJR11" s="163">
        <f t="shared" si="93"/>
        <v>261.13611464168196</v>
      </c>
      <c r="HJS11" s="163">
        <f t="shared" si="93"/>
        <v>0.1563851574504993</v>
      </c>
      <c r="HJT11" s="163">
        <f t="shared" si="93"/>
        <v>-6.6268041598012251E-2</v>
      </c>
      <c r="HJU11" s="163">
        <f t="shared" si="93"/>
        <v>-0.28808540641823732</v>
      </c>
      <c r="HJV11" s="163">
        <f t="shared" si="93"/>
        <v>-0.37106847365689433</v>
      </c>
      <c r="HJW11" s="163">
        <f t="shared" si="93"/>
        <v>0.19434014839205566</v>
      </c>
      <c r="HJX11" s="163">
        <f t="shared" si="93"/>
        <v>-1</v>
      </c>
      <c r="HJY11" s="163">
        <f t="shared" si="93"/>
        <v>-1</v>
      </c>
      <c r="HJZ11" s="163">
        <f t="shared" si="93"/>
        <v>-1</v>
      </c>
      <c r="HKA11" s="163">
        <f t="shared" si="93"/>
        <v>-1</v>
      </c>
      <c r="HKB11" s="163">
        <f t="shared" si="93"/>
        <v>-1</v>
      </c>
      <c r="HKC11" s="163">
        <f t="shared" si="93"/>
        <v>-0.99617063540573059</v>
      </c>
      <c r="HKD11" s="163">
        <f t="shared" si="93"/>
        <v>2.9765380933524491E+123</v>
      </c>
      <c r="HKE11" s="163">
        <f t="shared" si="93"/>
        <v>-7.4061601546882339E+197</v>
      </c>
      <c r="HKF11" s="163">
        <f t="shared" si="93"/>
        <v>-4.0713181574871153E+113</v>
      </c>
      <c r="HKG11" s="163">
        <f t="shared" si="93"/>
        <v>-5.974157363753649E+104</v>
      </c>
      <c r="HKH11" s="163">
        <f t="shared" si="93"/>
        <v>-7.1505708337622027E+159</v>
      </c>
      <c r="HKI11" s="163">
        <f t="shared" si="93"/>
        <v>-262.13611464168196</v>
      </c>
      <c r="HKJ11" s="163">
        <f t="shared" si="93"/>
        <v>-1.1563851574504993</v>
      </c>
      <c r="HKK11" s="163">
        <f t="shared" si="93"/>
        <v>-0.93373195840198775</v>
      </c>
      <c r="HKL11" s="163">
        <f t="shared" si="93"/>
        <v>-0.71191459358176268</v>
      </c>
      <c r="HKM11" s="163">
        <f t="shared" si="93"/>
        <v>-0.62893152634310567</v>
      </c>
      <c r="HKN11" s="163">
        <f t="shared" si="93"/>
        <v>-1.1936016054502585</v>
      </c>
      <c r="HKO11" s="163">
        <f t="shared" si="93"/>
        <v>-1</v>
      </c>
      <c r="HKP11" s="163">
        <f t="shared" si="93"/>
        <v>-1</v>
      </c>
      <c r="HKQ11" s="163">
        <f t="shared" si="93"/>
        <v>-1</v>
      </c>
      <c r="HKR11" s="163">
        <f t="shared" si="93"/>
        <v>-1</v>
      </c>
      <c r="HKS11" s="163">
        <f t="shared" si="93"/>
        <v>-1</v>
      </c>
      <c r="HKT11" s="163">
        <f t="shared" si="93"/>
        <v>-1.0038147562882012</v>
      </c>
      <c r="HKU11" s="163">
        <f t="shared" si="93"/>
        <v>1.9033379777710777E+124</v>
      </c>
      <c r="HKV11" s="163">
        <f t="shared" si="93"/>
        <v>1.1176066133981521E+199</v>
      </c>
      <c r="HKW11" s="163">
        <f t="shared" si="93"/>
        <v>1.4132330436677683E+114</v>
      </c>
      <c r="HKX11" s="163">
        <f t="shared" si="93"/>
        <v>1.6099878561167146E+105</v>
      </c>
      <c r="HKY11" s="163">
        <f t="shared" si="93"/>
        <v>-3.6794099896110339E+160</v>
      </c>
      <c r="HKZ11" s="163">
        <f t="shared" si="93"/>
        <v>261.13611464168196</v>
      </c>
      <c r="HLA11" s="163">
        <f t="shared" si="93"/>
        <v>0.1563851574504993</v>
      </c>
      <c r="HLB11" s="163">
        <f t="shared" si="93"/>
        <v>-6.6268041598012251E-2</v>
      </c>
      <c r="HLC11" s="163">
        <f t="shared" si="93"/>
        <v>-0.28808540641823732</v>
      </c>
      <c r="HLD11" s="163">
        <f t="shared" si="93"/>
        <v>-0.37106847365689433</v>
      </c>
      <c r="HLE11" s="163">
        <f t="shared" si="93"/>
        <v>0.19818991147446965</v>
      </c>
      <c r="HLF11" s="163">
        <f t="shared" si="93"/>
        <v>-1</v>
      </c>
      <c r="HLG11" s="163">
        <f t="shared" si="93"/>
        <v>-1</v>
      </c>
      <c r="HLH11" s="163">
        <f t="shared" si="93"/>
        <v>-1</v>
      </c>
      <c r="HLI11" s="163">
        <f t="shared" ref="HLI11:HNT11" si="94">(HKR11-HKG11)/HKG11</f>
        <v>-1</v>
      </c>
      <c r="HLJ11" s="163">
        <f t="shared" si="94"/>
        <v>-1</v>
      </c>
      <c r="HLK11" s="163">
        <f t="shared" si="94"/>
        <v>-0.99617063540573059</v>
      </c>
      <c r="HLL11" s="163">
        <f t="shared" si="94"/>
        <v>-1.6459377444513357E+124</v>
      </c>
      <c r="HLM11" s="163">
        <f t="shared" si="94"/>
        <v>-1.1969244528278244E+199</v>
      </c>
      <c r="HLN11" s="163">
        <f t="shared" si="94"/>
        <v>-1.9851159906099886E+114</v>
      </c>
      <c r="HLO11" s="163">
        <f t="shared" si="94"/>
        <v>-2.5598778065362968E+105</v>
      </c>
      <c r="HLP11" s="163">
        <f t="shared" si="94"/>
        <v>3.0826114616552159E+160</v>
      </c>
      <c r="HLQ11" s="163">
        <f t="shared" si="94"/>
        <v>-262.13611464168196</v>
      </c>
      <c r="HLR11" s="163">
        <f t="shared" si="94"/>
        <v>-1.1563851574504993</v>
      </c>
      <c r="HLS11" s="163">
        <f t="shared" si="94"/>
        <v>-0.93373195840198775</v>
      </c>
      <c r="HLT11" s="163">
        <f t="shared" si="94"/>
        <v>-0.71191459358176268</v>
      </c>
      <c r="HLU11" s="163">
        <f t="shared" si="94"/>
        <v>-0.62893152634310567</v>
      </c>
      <c r="HLV11" s="163">
        <f t="shared" si="94"/>
        <v>-1.1974367384350029</v>
      </c>
      <c r="HLW11" s="163">
        <f t="shared" si="94"/>
        <v>-1</v>
      </c>
      <c r="HLX11" s="163">
        <f t="shared" si="94"/>
        <v>-1</v>
      </c>
      <c r="HLY11" s="163">
        <f t="shared" si="94"/>
        <v>-1</v>
      </c>
      <c r="HLZ11" s="163">
        <f t="shared" si="94"/>
        <v>-1</v>
      </c>
      <c r="HMA11" s="163">
        <f t="shared" si="94"/>
        <v>-1</v>
      </c>
      <c r="HMB11" s="163">
        <f t="shared" si="94"/>
        <v>-1.0038147562882012</v>
      </c>
      <c r="HMC11" s="163">
        <f t="shared" si="94"/>
        <v>-1.0524897447331762E+125</v>
      </c>
      <c r="HMD11" s="163">
        <f t="shared" si="94"/>
        <v>1.8061865477909746E+200</v>
      </c>
      <c r="HME11" s="163">
        <f t="shared" si="94"/>
        <v>6.890720412709945E+114</v>
      </c>
      <c r="HMF11" s="163">
        <f t="shared" si="94"/>
        <v>6.8986669261028856E+105</v>
      </c>
      <c r="HMG11" s="163">
        <f t="shared" si="94"/>
        <v>1.5553826321035067E+161</v>
      </c>
      <c r="HMH11" s="163">
        <f t="shared" si="94"/>
        <v>261.13611464168196</v>
      </c>
      <c r="HMI11" s="163">
        <f t="shared" si="94"/>
        <v>0.1563851574504993</v>
      </c>
      <c r="HMJ11" s="163">
        <f t="shared" si="94"/>
        <v>-6.6268041598012251E-2</v>
      </c>
      <c r="HMK11" s="163">
        <f t="shared" si="94"/>
        <v>-0.28808540641823732</v>
      </c>
      <c r="HML11" s="163">
        <f t="shared" si="94"/>
        <v>-0.37106847365689433</v>
      </c>
      <c r="HMM11" s="163">
        <f t="shared" si="94"/>
        <v>0.20203978703638314</v>
      </c>
      <c r="HMN11" s="163">
        <f t="shared" si="94"/>
        <v>-1</v>
      </c>
      <c r="HMO11" s="163">
        <f t="shared" si="94"/>
        <v>-1</v>
      </c>
      <c r="HMP11" s="163">
        <f t="shared" si="94"/>
        <v>-1</v>
      </c>
      <c r="HMQ11" s="163">
        <f t="shared" si="94"/>
        <v>-1</v>
      </c>
      <c r="HMR11" s="163">
        <f t="shared" si="94"/>
        <v>-1</v>
      </c>
      <c r="HMS11" s="163">
        <f t="shared" si="94"/>
        <v>-0.99617063540573059</v>
      </c>
      <c r="HMT11" s="163">
        <f t="shared" si="94"/>
        <v>9.1015501016427529E+124</v>
      </c>
      <c r="HMU11" s="163">
        <f t="shared" si="94"/>
        <v>-1.9343737049357586E+200</v>
      </c>
      <c r="HMV11" s="163">
        <f t="shared" si="94"/>
        <v>-9.6791391479159961E+114</v>
      </c>
      <c r="HMW11" s="163">
        <f t="shared" si="94"/>
        <v>-1.0968868051844812E+106</v>
      </c>
      <c r="HMX11" s="163">
        <f t="shared" si="94"/>
        <v>-1.298926767635611E+161</v>
      </c>
      <c r="HMY11" s="163">
        <f t="shared" si="94"/>
        <v>-262.13611464168196</v>
      </c>
      <c r="HMZ11" s="163">
        <f t="shared" si="94"/>
        <v>-1.1563851574504993</v>
      </c>
      <c r="HNA11" s="163">
        <f t="shared" si="94"/>
        <v>-0.93373195840198775</v>
      </c>
      <c r="HNB11" s="163">
        <f t="shared" si="94"/>
        <v>-0.71191459358176268</v>
      </c>
      <c r="HNC11" s="163">
        <f t="shared" si="94"/>
        <v>-0.62893152634310567</v>
      </c>
      <c r="HND11" s="163">
        <f t="shared" si="94"/>
        <v>-1.2012719834717955</v>
      </c>
      <c r="HNE11" s="163">
        <f t="shared" si="94"/>
        <v>-1</v>
      </c>
      <c r="HNF11" s="163">
        <f t="shared" si="94"/>
        <v>-1</v>
      </c>
      <c r="HNG11" s="163">
        <f t="shared" si="94"/>
        <v>-1</v>
      </c>
      <c r="HNH11" s="163">
        <f t="shared" si="94"/>
        <v>-1</v>
      </c>
      <c r="HNI11" s="163">
        <f t="shared" si="94"/>
        <v>-1</v>
      </c>
      <c r="HNJ11" s="163">
        <f t="shared" si="94"/>
        <v>-1.0038147562882012</v>
      </c>
      <c r="HNK11" s="163">
        <f t="shared" si="94"/>
        <v>5.8199577568757905E+125</v>
      </c>
      <c r="HNL11" s="163">
        <f t="shared" si="94"/>
        <v>2.919014442391159E+201</v>
      </c>
      <c r="HNM11" s="163">
        <f t="shared" si="94"/>
        <v>3.3598158505342655E+115</v>
      </c>
      <c r="HNN11" s="163">
        <f t="shared" si="94"/>
        <v>2.9560226293940276E+106</v>
      </c>
      <c r="HNO11" s="163">
        <f t="shared" si="94"/>
        <v>-6.4290642288278661E+161</v>
      </c>
      <c r="HNP11" s="163">
        <f t="shared" si="94"/>
        <v>261.13611464168196</v>
      </c>
      <c r="HNQ11" s="163">
        <f t="shared" si="94"/>
        <v>0.1563851574504993</v>
      </c>
      <c r="HNR11" s="163">
        <f t="shared" si="94"/>
        <v>-6.6268041598012251E-2</v>
      </c>
      <c r="HNS11" s="163">
        <f t="shared" si="94"/>
        <v>-0.28808540641823732</v>
      </c>
      <c r="HNT11" s="163">
        <f t="shared" si="94"/>
        <v>-0.37106847365689433</v>
      </c>
      <c r="HNU11" s="163">
        <f t="shared" ref="HNU11:HQF11" si="95">(HND11-HMS11)/HMS11</f>
        <v>0.20588977508108253</v>
      </c>
      <c r="HNV11" s="163">
        <f t="shared" si="95"/>
        <v>-1</v>
      </c>
      <c r="HNW11" s="163">
        <f t="shared" si="95"/>
        <v>-1</v>
      </c>
      <c r="HNX11" s="163">
        <f t="shared" si="95"/>
        <v>-1</v>
      </c>
      <c r="HNY11" s="163">
        <f t="shared" si="95"/>
        <v>-1</v>
      </c>
      <c r="HNZ11" s="163">
        <f t="shared" si="95"/>
        <v>-1</v>
      </c>
      <c r="HOA11" s="163">
        <f t="shared" si="95"/>
        <v>-0.99617063540573059</v>
      </c>
      <c r="HOB11" s="163">
        <f t="shared" si="95"/>
        <v>-5.0328886698158113E+125</v>
      </c>
      <c r="HOC11" s="163">
        <f t="shared" si="95"/>
        <v>-3.1261802877421414E+201</v>
      </c>
      <c r="HOD11" s="163">
        <f t="shared" si="95"/>
        <v>-4.7194085931438259E+115</v>
      </c>
      <c r="HOE11" s="163">
        <f t="shared" si="95"/>
        <v>-4.7000706842948219E+106</v>
      </c>
      <c r="HOF11" s="163">
        <f t="shared" si="95"/>
        <v>5.351880604296815E+161</v>
      </c>
      <c r="HOG11" s="163">
        <f t="shared" si="95"/>
        <v>-262.13611464168196</v>
      </c>
      <c r="HOH11" s="163">
        <f t="shared" si="95"/>
        <v>-1.1563851574504993</v>
      </c>
      <c r="HOI11" s="163">
        <f t="shared" si="95"/>
        <v>-0.93373195840198775</v>
      </c>
      <c r="HOJ11" s="163">
        <f t="shared" si="95"/>
        <v>-0.71191459358176268</v>
      </c>
      <c r="HOK11" s="163">
        <f t="shared" si="95"/>
        <v>-0.62893152634310567</v>
      </c>
      <c r="HOL11" s="163">
        <f t="shared" si="95"/>
        <v>-1.2051073405639101</v>
      </c>
      <c r="HOM11" s="163">
        <f t="shared" si="95"/>
        <v>-1</v>
      </c>
      <c r="HON11" s="163">
        <f t="shared" si="95"/>
        <v>-1</v>
      </c>
      <c r="HOO11" s="163">
        <f t="shared" si="95"/>
        <v>-1</v>
      </c>
      <c r="HOP11" s="163">
        <f t="shared" si="95"/>
        <v>-1</v>
      </c>
      <c r="HOQ11" s="163">
        <f t="shared" si="95"/>
        <v>-1</v>
      </c>
      <c r="HOR11" s="163">
        <f t="shared" si="95"/>
        <v>-1.0038147562882012</v>
      </c>
      <c r="HOS11" s="163">
        <f t="shared" si="95"/>
        <v>-3.2182649247956124E+126</v>
      </c>
      <c r="HOT11" s="163">
        <f t="shared" si="95"/>
        <v>4.7174780065266224E+202</v>
      </c>
      <c r="HOU11" s="163">
        <f t="shared" si="95"/>
        <v>1.6381977316449939E+116</v>
      </c>
      <c r="HOV11" s="163">
        <f t="shared" si="95"/>
        <v>1.2666316375453407E+107</v>
      </c>
      <c r="HOW11" s="163">
        <f t="shared" si="95"/>
        <v>2.5993911558692816E+162</v>
      </c>
      <c r="HOX11" s="163">
        <f t="shared" si="95"/>
        <v>261.13611464168196</v>
      </c>
      <c r="HOY11" s="163">
        <f t="shared" si="95"/>
        <v>0.1563851574504993</v>
      </c>
      <c r="HOZ11" s="163">
        <f t="shared" si="95"/>
        <v>-6.6268041598012251E-2</v>
      </c>
      <c r="HPA11" s="163">
        <f t="shared" si="95"/>
        <v>-0.28808540641823732</v>
      </c>
      <c r="HPB11" s="163">
        <f t="shared" si="95"/>
        <v>-0.37106847365689433</v>
      </c>
      <c r="HPC11" s="163">
        <f t="shared" si="95"/>
        <v>0.20973987561185403</v>
      </c>
      <c r="HPD11" s="163">
        <f t="shared" si="95"/>
        <v>-1</v>
      </c>
      <c r="HPE11" s="163">
        <f t="shared" si="95"/>
        <v>-1</v>
      </c>
      <c r="HPF11" s="163">
        <f t="shared" si="95"/>
        <v>-1</v>
      </c>
      <c r="HPG11" s="163">
        <f t="shared" si="95"/>
        <v>-1</v>
      </c>
      <c r="HPH11" s="163">
        <f t="shared" si="95"/>
        <v>-1</v>
      </c>
      <c r="HPI11" s="163">
        <f t="shared" si="95"/>
        <v>-0.99617063540573059</v>
      </c>
      <c r="HPJ11" s="163">
        <f t="shared" si="95"/>
        <v>2.7830389417060423E+126</v>
      </c>
      <c r="HPK11" s="163">
        <f t="shared" si="95"/>
        <v>-5.052282899902272E+202</v>
      </c>
      <c r="HPL11" s="163">
        <f t="shared" si="95"/>
        <v>-2.3011155360686514E+116</v>
      </c>
      <c r="HPM11" s="163">
        <f t="shared" si="95"/>
        <v>-2.0139420342149388E+107</v>
      </c>
      <c r="HPN11" s="163">
        <f t="shared" si="95"/>
        <v>-2.1569789415214577E+162</v>
      </c>
      <c r="HPO11" s="163">
        <f t="shared" si="95"/>
        <v>-262.13611464168196</v>
      </c>
      <c r="HPP11" s="163">
        <f t="shared" si="95"/>
        <v>-1.1563851574504993</v>
      </c>
      <c r="HPQ11" s="163">
        <f t="shared" si="95"/>
        <v>-0.93373195840198775</v>
      </c>
      <c r="HPR11" s="163">
        <f t="shared" si="95"/>
        <v>-0.71191459358176268</v>
      </c>
      <c r="HPS11" s="163">
        <f t="shared" si="95"/>
        <v>-0.62893152634310567</v>
      </c>
      <c r="HPT11" s="163">
        <f t="shared" si="95"/>
        <v>-1.2089428097146209</v>
      </c>
      <c r="HPU11" s="163">
        <f t="shared" si="95"/>
        <v>-1</v>
      </c>
      <c r="HPV11" s="163">
        <f t="shared" si="95"/>
        <v>-1</v>
      </c>
      <c r="HPW11" s="163">
        <f t="shared" si="95"/>
        <v>-1</v>
      </c>
      <c r="HPX11" s="163">
        <f t="shared" si="95"/>
        <v>-1</v>
      </c>
      <c r="HPY11" s="163">
        <f t="shared" si="95"/>
        <v>-1</v>
      </c>
      <c r="HPZ11" s="163">
        <f t="shared" si="95"/>
        <v>-1.0038147562882012</v>
      </c>
      <c r="HQA11" s="163">
        <f t="shared" si="95"/>
        <v>1.7796055502178712E+127</v>
      </c>
      <c r="HQB11" s="163">
        <f t="shared" si="95"/>
        <v>7.6240111795514689E+203</v>
      </c>
      <c r="HQC11" s="163">
        <f t="shared" si="95"/>
        <v>7.987615772275297E+116</v>
      </c>
      <c r="HQD11" s="163">
        <f t="shared" si="95"/>
        <v>5.4274134753822148E+107</v>
      </c>
      <c r="HQE11" s="163">
        <f t="shared" si="95"/>
        <v>-1.0284067038893342E+163</v>
      </c>
      <c r="HQF11" s="163">
        <f t="shared" si="95"/>
        <v>261.13611464168196</v>
      </c>
      <c r="HQG11" s="163">
        <f t="shared" ref="HQG11:HSR11" si="96">(HPP11-HPE11)/HPE11</f>
        <v>0.1563851574504993</v>
      </c>
      <c r="HQH11" s="163">
        <f t="shared" si="96"/>
        <v>-6.6268041598012251E-2</v>
      </c>
      <c r="HQI11" s="163">
        <f t="shared" si="96"/>
        <v>-0.28808540641823732</v>
      </c>
      <c r="HQJ11" s="163">
        <f t="shared" si="96"/>
        <v>-0.37106847365689433</v>
      </c>
      <c r="HQK11" s="163">
        <f t="shared" si="96"/>
        <v>0.21359008863198448</v>
      </c>
      <c r="HQL11" s="163">
        <f t="shared" si="96"/>
        <v>-1</v>
      </c>
      <c r="HQM11" s="163">
        <f t="shared" si="96"/>
        <v>-1</v>
      </c>
      <c r="HQN11" s="163">
        <f t="shared" si="96"/>
        <v>-1</v>
      </c>
      <c r="HQO11" s="163">
        <f t="shared" si="96"/>
        <v>-1</v>
      </c>
      <c r="HQP11" s="163">
        <f t="shared" si="96"/>
        <v>-1</v>
      </c>
      <c r="HQQ11" s="163">
        <f t="shared" si="96"/>
        <v>-0.99617063540573059</v>
      </c>
      <c r="HQR11" s="163">
        <f t="shared" si="96"/>
        <v>-1.5389384226803774E+127</v>
      </c>
      <c r="HQS11" s="163">
        <f t="shared" si="96"/>
        <v>-8.1650961080944387E+203</v>
      </c>
      <c r="HQT11" s="163">
        <f t="shared" si="96"/>
        <v>-1.1219907337603871E+117</v>
      </c>
      <c r="HQU11" s="163">
        <f t="shared" si="96"/>
        <v>-8.6295777013114107E+107</v>
      </c>
      <c r="HQV11" s="163">
        <f t="shared" si="96"/>
        <v>8.5066613211595724E+162</v>
      </c>
      <c r="HQW11" s="163">
        <f t="shared" si="96"/>
        <v>-262.13611464168196</v>
      </c>
      <c r="HQX11" s="163">
        <f t="shared" si="96"/>
        <v>-1.1563851574504993</v>
      </c>
      <c r="HQY11" s="163">
        <f t="shared" si="96"/>
        <v>-0.93373195840198775</v>
      </c>
      <c r="HQZ11" s="163">
        <f t="shared" si="96"/>
        <v>-0.71191459358176268</v>
      </c>
      <c r="HRA11" s="163">
        <f t="shared" si="96"/>
        <v>-0.62893152634310567</v>
      </c>
      <c r="HRB11" s="163">
        <f t="shared" si="96"/>
        <v>-1.2127783909272014</v>
      </c>
      <c r="HRC11" s="163">
        <f t="shared" si="96"/>
        <v>-1</v>
      </c>
      <c r="HRD11" s="163">
        <f t="shared" si="96"/>
        <v>-1</v>
      </c>
      <c r="HRE11" s="163">
        <f t="shared" si="96"/>
        <v>-1</v>
      </c>
      <c r="HRF11" s="163">
        <f t="shared" si="96"/>
        <v>-1</v>
      </c>
      <c r="HRG11" s="163">
        <f t="shared" si="96"/>
        <v>-1</v>
      </c>
      <c r="HRH11" s="163">
        <f t="shared" si="96"/>
        <v>-1.0038147562882012</v>
      </c>
      <c r="HRI11" s="163">
        <f t="shared" si="96"/>
        <v>-9.8406936295568744E+127</v>
      </c>
      <c r="HRJ11" s="163">
        <f t="shared" si="96"/>
        <v>1.23213179553798E+205</v>
      </c>
      <c r="HRK11" s="163">
        <f t="shared" si="96"/>
        <v>3.894646201312609E+117</v>
      </c>
      <c r="HRL11" s="163">
        <f t="shared" si="96"/>
        <v>2.3256025003327782E+108</v>
      </c>
      <c r="HRM11" s="163">
        <f t="shared" si="96"/>
        <v>3.9827041487007117E+163</v>
      </c>
      <c r="HRN11" s="163">
        <f t="shared" si="96"/>
        <v>261.13611464168196</v>
      </c>
      <c r="HRO11" s="163">
        <f t="shared" si="96"/>
        <v>0.1563851574504993</v>
      </c>
      <c r="HRP11" s="163">
        <f t="shared" si="96"/>
        <v>-6.6268041598012251E-2</v>
      </c>
      <c r="HRQ11" s="163">
        <f t="shared" si="96"/>
        <v>-0.28808540641823732</v>
      </c>
      <c r="HRR11" s="163">
        <f t="shared" si="96"/>
        <v>-0.37106847365689433</v>
      </c>
      <c r="HRS11" s="163">
        <f t="shared" si="96"/>
        <v>0.21744041414476004</v>
      </c>
      <c r="HRT11" s="163">
        <f t="shared" si="96"/>
        <v>-1</v>
      </c>
      <c r="HRU11" s="163">
        <f t="shared" si="96"/>
        <v>-1</v>
      </c>
      <c r="HRV11" s="163">
        <f t="shared" si="96"/>
        <v>-1</v>
      </c>
      <c r="HRW11" s="163">
        <f t="shared" si="96"/>
        <v>-1</v>
      </c>
      <c r="HRX11" s="163">
        <f t="shared" si="96"/>
        <v>-1</v>
      </c>
      <c r="HRY11" s="163">
        <f t="shared" si="96"/>
        <v>-0.99617063540573059</v>
      </c>
      <c r="HRZ11" s="163">
        <f t="shared" si="96"/>
        <v>8.5098754218298751E+127</v>
      </c>
      <c r="HSA11" s="163">
        <f t="shared" si="96"/>
        <v>-1.3195776201627299E+205</v>
      </c>
      <c r="HSB11" s="163">
        <f t="shared" si="96"/>
        <v>-5.4706649314744137E+117</v>
      </c>
      <c r="HSC11" s="163">
        <f t="shared" si="96"/>
        <v>-3.6977038086401716E+108</v>
      </c>
      <c r="HSD11" s="163">
        <f t="shared" si="96"/>
        <v>-3.2839504550009571E+163</v>
      </c>
      <c r="HSE11" s="163">
        <f t="shared" si="96"/>
        <v>-262.13611464168196</v>
      </c>
      <c r="HSF11" s="163">
        <f t="shared" si="96"/>
        <v>-1.1563851574504993</v>
      </c>
      <c r="HSG11" s="163">
        <f t="shared" si="96"/>
        <v>-0.93373195840198775</v>
      </c>
      <c r="HSH11" s="163">
        <f t="shared" si="96"/>
        <v>-0.71191459358176268</v>
      </c>
      <c r="HSI11" s="163">
        <f t="shared" si="96"/>
        <v>-0.62893152634310567</v>
      </c>
      <c r="HSJ11" s="163">
        <f t="shared" si="96"/>
        <v>-1.2166140842049264</v>
      </c>
      <c r="HSK11" s="163">
        <f t="shared" si="96"/>
        <v>-1</v>
      </c>
      <c r="HSL11" s="163">
        <f t="shared" si="96"/>
        <v>-1</v>
      </c>
      <c r="HSM11" s="163">
        <f t="shared" si="96"/>
        <v>-1</v>
      </c>
      <c r="HSN11" s="163">
        <f t="shared" si="96"/>
        <v>-1</v>
      </c>
      <c r="HSO11" s="163">
        <f t="shared" si="96"/>
        <v>-1</v>
      </c>
      <c r="HSP11" s="163">
        <f t="shared" si="96"/>
        <v>-1.0038147562882012</v>
      </c>
      <c r="HSQ11" s="163">
        <f t="shared" si="96"/>
        <v>5.4416132327158422E+128</v>
      </c>
      <c r="HSR11" s="163">
        <f t="shared" si="96"/>
        <v>1.9912730002908544E+206</v>
      </c>
      <c r="HSS11" s="163">
        <f t="shared" ref="HSS11:HVD11" si="97">(HSB11-HRQ11)/HRQ11</f>
        <v>1.8989732938891736E+118</v>
      </c>
      <c r="HST11" s="163">
        <f t="shared" si="97"/>
        <v>9.965017432494752E+108</v>
      </c>
      <c r="HSU11" s="163">
        <f t="shared" si="97"/>
        <v>-1.5102760302942954E+164</v>
      </c>
      <c r="HSV11" s="163">
        <f t="shared" si="97"/>
        <v>261.13611464168196</v>
      </c>
      <c r="HSW11" s="163">
        <f t="shared" si="97"/>
        <v>0.1563851574504993</v>
      </c>
      <c r="HSX11" s="163">
        <f t="shared" si="97"/>
        <v>-6.6268041598012251E-2</v>
      </c>
      <c r="HSY11" s="163">
        <f t="shared" si="97"/>
        <v>-0.28808540641823732</v>
      </c>
      <c r="HSZ11" s="163">
        <f t="shared" si="97"/>
        <v>-0.37106847365689433</v>
      </c>
      <c r="HTA11" s="163">
        <f t="shared" si="97"/>
        <v>0.22129085215346805</v>
      </c>
      <c r="HTB11" s="163">
        <f t="shared" si="97"/>
        <v>-1</v>
      </c>
      <c r="HTC11" s="163">
        <f t="shared" si="97"/>
        <v>-1</v>
      </c>
      <c r="HTD11" s="163">
        <f t="shared" si="97"/>
        <v>-1</v>
      </c>
      <c r="HTE11" s="163">
        <f t="shared" si="97"/>
        <v>-1</v>
      </c>
      <c r="HTF11" s="163">
        <f t="shared" si="97"/>
        <v>-1</v>
      </c>
      <c r="HTG11" s="163">
        <f t="shared" si="97"/>
        <v>-0.99617063540573059</v>
      </c>
      <c r="HTH11" s="163">
        <f t="shared" si="97"/>
        <v>-4.7057100289258759E+128</v>
      </c>
      <c r="HTI11" s="163">
        <f t="shared" si="97"/>
        <v>-2.1325959579436145E+206</v>
      </c>
      <c r="HTJ11" s="163">
        <f t="shared" si="97"/>
        <v>-2.6674172871427146E+118</v>
      </c>
      <c r="HTK11" s="163">
        <f t="shared" si="97"/>
        <v>-1.5844359862886668E+109</v>
      </c>
      <c r="HTL11" s="163">
        <f t="shared" si="97"/>
        <v>1.2413764150045008E+164</v>
      </c>
      <c r="HTM11" s="163">
        <f t="shared" si="97"/>
        <v>-262.13611464168196</v>
      </c>
      <c r="HTN11" s="163">
        <f t="shared" si="97"/>
        <v>-1.1563851574504993</v>
      </c>
      <c r="HTO11" s="163">
        <f t="shared" si="97"/>
        <v>-0.93373195840198775</v>
      </c>
      <c r="HTP11" s="163">
        <f t="shared" si="97"/>
        <v>-0.71191459358176268</v>
      </c>
      <c r="HTQ11" s="163">
        <f t="shared" si="97"/>
        <v>-0.62893152634310567</v>
      </c>
      <c r="HTR11" s="163">
        <f t="shared" si="97"/>
        <v>-1.2204498895510698</v>
      </c>
      <c r="HTS11" s="163">
        <f t="shared" si="97"/>
        <v>-1</v>
      </c>
      <c r="HTT11" s="163">
        <f t="shared" si="97"/>
        <v>-1</v>
      </c>
      <c r="HTU11" s="163">
        <f t="shared" si="97"/>
        <v>-1</v>
      </c>
      <c r="HTV11" s="163">
        <f t="shared" si="97"/>
        <v>-1</v>
      </c>
      <c r="HTW11" s="163">
        <f t="shared" si="97"/>
        <v>-1</v>
      </c>
      <c r="HTX11" s="163">
        <f t="shared" si="97"/>
        <v>-1.0038147562882012</v>
      </c>
      <c r="HTY11" s="163">
        <f t="shared" si="97"/>
        <v>-3.0090515657890215E+129</v>
      </c>
      <c r="HTZ11" s="163">
        <f t="shared" si="97"/>
        <v>3.2181363844734217E+207</v>
      </c>
      <c r="HUA11" s="163">
        <f t="shared" si="97"/>
        <v>9.2591197877972516E+118</v>
      </c>
      <c r="HUB11" s="163">
        <f t="shared" si="97"/>
        <v>4.2699288642712979E+109</v>
      </c>
      <c r="HUC11" s="163">
        <f t="shared" si="97"/>
        <v>5.6097050688005412E+164</v>
      </c>
      <c r="HUD11" s="163">
        <f t="shared" si="97"/>
        <v>261.13611464168196</v>
      </c>
      <c r="HUE11" s="163">
        <f t="shared" si="97"/>
        <v>0.1563851574504993</v>
      </c>
      <c r="HUF11" s="163">
        <f t="shared" si="97"/>
        <v>-6.6268041598012251E-2</v>
      </c>
      <c r="HUG11" s="163">
        <f t="shared" si="97"/>
        <v>-0.28808540641823732</v>
      </c>
      <c r="HUH11" s="163">
        <f t="shared" si="97"/>
        <v>-0.37106847365689433</v>
      </c>
      <c r="HUI11" s="163">
        <f t="shared" si="97"/>
        <v>0.22514140266139493</v>
      </c>
      <c r="HUJ11" s="163">
        <f t="shared" si="97"/>
        <v>-1</v>
      </c>
      <c r="HUK11" s="163">
        <f t="shared" si="97"/>
        <v>-1</v>
      </c>
      <c r="HUL11" s="163">
        <f t="shared" si="97"/>
        <v>-1</v>
      </c>
      <c r="HUM11" s="163">
        <f t="shared" si="97"/>
        <v>-1</v>
      </c>
      <c r="HUN11" s="163">
        <f t="shared" si="97"/>
        <v>-1</v>
      </c>
      <c r="HUO11" s="163">
        <f t="shared" si="97"/>
        <v>-0.99617063540573059</v>
      </c>
      <c r="HUP11" s="163">
        <f t="shared" si="97"/>
        <v>2.6021188065256087E+129</v>
      </c>
      <c r="HUQ11" s="163">
        <f t="shared" si="97"/>
        <v>-3.4465312614778881E+207</v>
      </c>
      <c r="HUR11" s="163">
        <f t="shared" si="97"/>
        <v>-1.3005941824022815E+119</v>
      </c>
      <c r="HUS11" s="163">
        <f t="shared" si="97"/>
        <v>-6.7891792435634594E+109</v>
      </c>
      <c r="HUT11" s="163">
        <f t="shared" si="97"/>
        <v>-4.5964239227093662E+164</v>
      </c>
      <c r="HUU11" s="163">
        <f t="shared" si="97"/>
        <v>-262.13611464168196</v>
      </c>
      <c r="HUV11" s="163">
        <f t="shared" si="97"/>
        <v>-1.1563851574504993</v>
      </c>
      <c r="HUW11" s="163">
        <f t="shared" si="97"/>
        <v>-0.93373195840198775</v>
      </c>
      <c r="HUX11" s="163">
        <f t="shared" si="97"/>
        <v>-0.71191459358176268</v>
      </c>
      <c r="HUY11" s="163">
        <f t="shared" si="97"/>
        <v>-0.62893152634310567</v>
      </c>
      <c r="HUZ11" s="163">
        <f t="shared" si="97"/>
        <v>-1.224285806968906</v>
      </c>
      <c r="HVA11" s="163">
        <f t="shared" si="97"/>
        <v>-1</v>
      </c>
      <c r="HVB11" s="163">
        <f t="shared" si="97"/>
        <v>-1</v>
      </c>
      <c r="HVC11" s="163">
        <f t="shared" si="97"/>
        <v>-1</v>
      </c>
      <c r="HVD11" s="163">
        <f t="shared" si="97"/>
        <v>-1</v>
      </c>
      <c r="HVE11" s="163">
        <f t="shared" ref="HVE11:HXP11" si="98">(HUN11-HUC11)/HUC11</f>
        <v>-1</v>
      </c>
      <c r="HVF11" s="163">
        <f t="shared" si="98"/>
        <v>-1.0038147562882012</v>
      </c>
      <c r="HVG11" s="163">
        <f t="shared" si="98"/>
        <v>1.6639167354160571E+130</v>
      </c>
      <c r="HVH11" s="163">
        <f t="shared" si="98"/>
        <v>5.2008949991080902E+208</v>
      </c>
      <c r="HVI11" s="163">
        <f t="shared" si="98"/>
        <v>4.5146132133958279E+119</v>
      </c>
      <c r="HVJ11" s="163">
        <f t="shared" si="98"/>
        <v>1.8296297652710381E+110</v>
      </c>
      <c r="HVK11" s="163">
        <f t="shared" si="98"/>
        <v>-2.0415720380059251E+165</v>
      </c>
      <c r="HVL11" s="163">
        <f t="shared" si="98"/>
        <v>261.13611464168196</v>
      </c>
      <c r="HVM11" s="163">
        <f t="shared" si="98"/>
        <v>0.1563851574504993</v>
      </c>
      <c r="HVN11" s="163">
        <f t="shared" si="98"/>
        <v>-6.6268041598012251E-2</v>
      </c>
      <c r="HVO11" s="163">
        <f t="shared" si="98"/>
        <v>-0.28808540641823732</v>
      </c>
      <c r="HVP11" s="163">
        <f t="shared" si="98"/>
        <v>-0.37106847365689433</v>
      </c>
      <c r="HVQ11" s="163">
        <f t="shared" si="98"/>
        <v>0.22899206567182773</v>
      </c>
      <c r="HVR11" s="163">
        <f t="shared" si="98"/>
        <v>-1</v>
      </c>
      <c r="HVS11" s="163">
        <f t="shared" si="98"/>
        <v>-1</v>
      </c>
      <c r="HVT11" s="163">
        <f t="shared" si="98"/>
        <v>-1</v>
      </c>
      <c r="HVU11" s="163">
        <f t="shared" si="98"/>
        <v>-1</v>
      </c>
      <c r="HVV11" s="163">
        <f t="shared" si="98"/>
        <v>-1</v>
      </c>
      <c r="HVW11" s="163">
        <f t="shared" si="98"/>
        <v>-0.99617063540573059</v>
      </c>
      <c r="HVX11" s="163">
        <f t="shared" si="98"/>
        <v>-1.4388949258779148E+130</v>
      </c>
      <c r="HVY11" s="163">
        <f t="shared" si="98"/>
        <v>-5.5700085579260156E+208</v>
      </c>
      <c r="HVZ11" s="163">
        <f t="shared" si="98"/>
        <v>-6.341509577268315E+119</v>
      </c>
      <c r="HWA11" s="163">
        <f t="shared" si="98"/>
        <v>-2.9091080485491622E+110</v>
      </c>
      <c r="HWB11" s="163">
        <f t="shared" si="98"/>
        <v>1.6675616317569353E+165</v>
      </c>
      <c r="HWC11" s="163">
        <f t="shared" si="98"/>
        <v>-262.13611464168196</v>
      </c>
      <c r="HWD11" s="163">
        <f t="shared" si="98"/>
        <v>-1.1563851574504993</v>
      </c>
      <c r="HWE11" s="163">
        <f t="shared" si="98"/>
        <v>-0.93373195840198775</v>
      </c>
      <c r="HWF11" s="163">
        <f t="shared" si="98"/>
        <v>-0.71191459358176268</v>
      </c>
      <c r="HWG11" s="163">
        <f t="shared" si="98"/>
        <v>-0.62893152634310567</v>
      </c>
      <c r="HWH11" s="163">
        <f t="shared" si="98"/>
        <v>-1.2281218364617095</v>
      </c>
      <c r="HWI11" s="163">
        <f t="shared" si="98"/>
        <v>-1</v>
      </c>
      <c r="HWJ11" s="163">
        <f t="shared" si="98"/>
        <v>-1</v>
      </c>
      <c r="HWK11" s="163">
        <f t="shared" si="98"/>
        <v>-1</v>
      </c>
      <c r="HWL11" s="163">
        <f t="shared" si="98"/>
        <v>-1</v>
      </c>
      <c r="HWM11" s="163">
        <f t="shared" si="98"/>
        <v>-1</v>
      </c>
      <c r="HWN11" s="163">
        <f t="shared" si="98"/>
        <v>-1.0038147562882012</v>
      </c>
      <c r="HWO11" s="163">
        <f t="shared" si="98"/>
        <v>-9.2009686170720473E+130</v>
      </c>
      <c r="HWP11" s="163">
        <f t="shared" si="98"/>
        <v>8.4052711135092481E+209</v>
      </c>
      <c r="HWQ11" s="163">
        <f t="shared" si="98"/>
        <v>2.2012602637919891E+120</v>
      </c>
      <c r="HWR11" s="163">
        <f t="shared" si="98"/>
        <v>7.8398146301133815E+110</v>
      </c>
      <c r="HWS11" s="163">
        <f t="shared" si="98"/>
        <v>7.2821808339278665E+165</v>
      </c>
      <c r="HWT11" s="163">
        <f t="shared" si="98"/>
        <v>261.13611464168196</v>
      </c>
      <c r="HWU11" s="163">
        <f t="shared" si="98"/>
        <v>0.1563851574504993</v>
      </c>
      <c r="HWV11" s="163">
        <f t="shared" si="98"/>
        <v>-6.6268041598012251E-2</v>
      </c>
      <c r="HWW11" s="163">
        <f t="shared" si="98"/>
        <v>-0.28808540641823732</v>
      </c>
      <c r="HWX11" s="163">
        <f t="shared" si="98"/>
        <v>-0.37106847365689433</v>
      </c>
      <c r="HWY11" s="163">
        <f t="shared" si="98"/>
        <v>0.23284284118805351</v>
      </c>
      <c r="HWZ11" s="163">
        <f t="shared" si="98"/>
        <v>-1</v>
      </c>
      <c r="HXA11" s="163">
        <f t="shared" si="98"/>
        <v>-1</v>
      </c>
      <c r="HXB11" s="163">
        <f t="shared" si="98"/>
        <v>-1</v>
      </c>
      <c r="HXC11" s="163">
        <f t="shared" si="98"/>
        <v>-1</v>
      </c>
      <c r="HXD11" s="163">
        <f t="shared" si="98"/>
        <v>-1</v>
      </c>
      <c r="HXE11" s="163">
        <f t="shared" si="98"/>
        <v>-0.99617063540573059</v>
      </c>
      <c r="HXF11" s="163">
        <f t="shared" si="98"/>
        <v>7.9566644018136388E+130</v>
      </c>
      <c r="HXG11" s="163">
        <f t="shared" si="98"/>
        <v>-9.0018029669823436E+209</v>
      </c>
      <c r="HXH11" s="163">
        <f t="shared" si="98"/>
        <v>-3.0920285714569727E+120</v>
      </c>
      <c r="HXI11" s="163">
        <f t="shared" si="98"/>
        <v>-1.246529121492388E+111</v>
      </c>
      <c r="HXJ11" s="163">
        <f t="shared" si="98"/>
        <v>-5.9295263855158325E+165</v>
      </c>
      <c r="HXK11" s="163">
        <f t="shared" si="98"/>
        <v>-262.13611464168196</v>
      </c>
      <c r="HXL11" s="163">
        <f t="shared" si="98"/>
        <v>-1.1563851574504993</v>
      </c>
      <c r="HXM11" s="163">
        <f t="shared" si="98"/>
        <v>-0.93373195840198775</v>
      </c>
      <c r="HXN11" s="163">
        <f t="shared" si="98"/>
        <v>-0.71191459358176268</v>
      </c>
      <c r="HXO11" s="163">
        <f t="shared" si="98"/>
        <v>-0.62893152634310567</v>
      </c>
      <c r="HXP11" s="163">
        <f t="shared" si="98"/>
        <v>-1.2319579780327545</v>
      </c>
      <c r="HXQ11" s="163">
        <f t="shared" ref="HXQ11:IAB11" si="99">(HWZ11-HWO11)/HWO11</f>
        <v>-1</v>
      </c>
      <c r="HXR11" s="163">
        <f t="shared" si="99"/>
        <v>-1</v>
      </c>
      <c r="HXS11" s="163">
        <f t="shared" si="99"/>
        <v>-1</v>
      </c>
      <c r="HXT11" s="163">
        <f t="shared" si="99"/>
        <v>-1</v>
      </c>
      <c r="HXU11" s="163">
        <f t="shared" si="99"/>
        <v>-1</v>
      </c>
      <c r="HXV11" s="163">
        <f t="shared" si="99"/>
        <v>-1.0038147562882012</v>
      </c>
      <c r="HXW11" s="163">
        <f t="shared" si="99"/>
        <v>5.0878641755578158E+131</v>
      </c>
      <c r="HXX11" s="163">
        <f t="shared" si="99"/>
        <v>1.3583927863129062E+211</v>
      </c>
      <c r="HXY11" s="163">
        <f t="shared" si="99"/>
        <v>1.0733027437592656E+121</v>
      </c>
      <c r="HXZ11" s="163">
        <f t="shared" si="99"/>
        <v>3.359296760535312E+111</v>
      </c>
      <c r="HYA11" s="163">
        <f t="shared" si="99"/>
        <v>-2.5465787804602941E+166</v>
      </c>
      <c r="HYB11" s="163">
        <f t="shared" si="99"/>
        <v>261.13611464168196</v>
      </c>
      <c r="HYC11" s="163">
        <f t="shared" si="99"/>
        <v>0.1563851574504993</v>
      </c>
      <c r="HYD11" s="163">
        <f t="shared" si="99"/>
        <v>-6.6268041598012251E-2</v>
      </c>
      <c r="HYE11" s="163">
        <f t="shared" si="99"/>
        <v>-0.28808540641823732</v>
      </c>
      <c r="HYF11" s="163">
        <f t="shared" si="99"/>
        <v>-0.37106847365689433</v>
      </c>
      <c r="HYG11" s="163">
        <f t="shared" si="99"/>
        <v>0.23669372921335918</v>
      </c>
      <c r="HYH11" s="163">
        <f t="shared" si="99"/>
        <v>-1</v>
      </c>
      <c r="HYI11" s="163">
        <f t="shared" si="99"/>
        <v>-1</v>
      </c>
      <c r="HYJ11" s="163">
        <f t="shared" si="99"/>
        <v>-1</v>
      </c>
      <c r="HYK11" s="163">
        <f t="shared" si="99"/>
        <v>-1</v>
      </c>
      <c r="HYL11" s="163">
        <f t="shared" si="99"/>
        <v>-1</v>
      </c>
      <c r="HYM11" s="163">
        <f t="shared" si="99"/>
        <v>-0.99617063540573059</v>
      </c>
      <c r="HYN11" s="163">
        <f t="shared" si="99"/>
        <v>-4.3998006570536677E+131</v>
      </c>
      <c r="HYO11" s="163">
        <f t="shared" si="99"/>
        <v>-1.4547995001024637E+211</v>
      </c>
      <c r="HYP11" s="163">
        <f t="shared" si="99"/>
        <v>-1.5076285181334716E+121</v>
      </c>
      <c r="HYQ11" s="163">
        <f t="shared" si="99"/>
        <v>-5.3412758302446579E+111</v>
      </c>
      <c r="HYR11" s="163">
        <f t="shared" si="99"/>
        <v>2.0670987370257424E+166</v>
      </c>
      <c r="HYS11" s="163">
        <f t="shared" si="99"/>
        <v>-262.13611464168196</v>
      </c>
      <c r="HYT11" s="163">
        <f t="shared" si="99"/>
        <v>-1.1563851574504993</v>
      </c>
      <c r="HYU11" s="163">
        <f t="shared" si="99"/>
        <v>-0.93373195840198775</v>
      </c>
      <c r="HYV11" s="163">
        <f t="shared" si="99"/>
        <v>-0.71191459358176268</v>
      </c>
      <c r="HYW11" s="163">
        <f t="shared" si="99"/>
        <v>-0.62893152634310567</v>
      </c>
      <c r="HYX11" s="163">
        <f t="shared" si="99"/>
        <v>-1.2357942316853161</v>
      </c>
      <c r="HYY11" s="163">
        <f t="shared" si="99"/>
        <v>-1</v>
      </c>
      <c r="HYZ11" s="163">
        <f t="shared" si="99"/>
        <v>-1</v>
      </c>
      <c r="HZA11" s="163">
        <f t="shared" si="99"/>
        <v>-1</v>
      </c>
      <c r="HZB11" s="163">
        <f t="shared" si="99"/>
        <v>-1</v>
      </c>
      <c r="HZC11" s="163">
        <f t="shared" si="99"/>
        <v>-1</v>
      </c>
      <c r="HZD11" s="163">
        <f t="shared" si="99"/>
        <v>-1.0038147562882012</v>
      </c>
      <c r="HZE11" s="163">
        <f t="shared" si="99"/>
        <v>-2.813438774358327E+132</v>
      </c>
      <c r="HZF11" s="163">
        <f t="shared" si="99"/>
        <v>2.1953259293935454E+212</v>
      </c>
      <c r="HZG11" s="163">
        <f t="shared" si="99"/>
        <v>5.2332693171716002E+121</v>
      </c>
      <c r="HZH11" s="163">
        <f t="shared" si="99"/>
        <v>1.4394313204800654E+112</v>
      </c>
      <c r="HZI11" s="163">
        <f t="shared" si="99"/>
        <v>8.7332213823139745E+166</v>
      </c>
      <c r="HZJ11" s="163">
        <f t="shared" si="99"/>
        <v>261.13611464168196</v>
      </c>
      <c r="HZK11" s="163">
        <f t="shared" si="99"/>
        <v>0.1563851574504993</v>
      </c>
      <c r="HZL11" s="163">
        <f t="shared" si="99"/>
        <v>-6.6268041598012251E-2</v>
      </c>
      <c r="HZM11" s="163">
        <f t="shared" si="99"/>
        <v>-0.28808540641823732</v>
      </c>
      <c r="HZN11" s="163">
        <f t="shared" si="99"/>
        <v>-0.37106847365689433</v>
      </c>
      <c r="HZO11" s="163">
        <f t="shared" si="99"/>
        <v>0.24054472975103222</v>
      </c>
      <c r="HZP11" s="163">
        <f t="shared" si="99"/>
        <v>-1</v>
      </c>
      <c r="HZQ11" s="163">
        <f t="shared" si="99"/>
        <v>-1</v>
      </c>
      <c r="HZR11" s="163">
        <f t="shared" si="99"/>
        <v>-1</v>
      </c>
      <c r="HZS11" s="163">
        <f t="shared" si="99"/>
        <v>-1</v>
      </c>
      <c r="HZT11" s="163">
        <f t="shared" si="99"/>
        <v>-1</v>
      </c>
      <c r="HZU11" s="163">
        <f t="shared" si="99"/>
        <v>-0.99617063540573059</v>
      </c>
      <c r="HZV11" s="163">
        <f t="shared" si="99"/>
        <v>2.4329599495735141E+132</v>
      </c>
      <c r="HZW11" s="163">
        <f t="shared" si="99"/>
        <v>-2.351130760427951E+212</v>
      </c>
      <c r="HZX11" s="163">
        <f t="shared" si="99"/>
        <v>-7.3509791263614047E+121</v>
      </c>
      <c r="HZY11" s="163">
        <f t="shared" si="99"/>
        <v>-2.2886932204680128E+112</v>
      </c>
      <c r="HZZ11" s="163">
        <f t="shared" si="99"/>
        <v>-7.0668895827455287E+166</v>
      </c>
      <c r="IAA11" s="163">
        <f t="shared" si="99"/>
        <v>-262.13611464168196</v>
      </c>
      <c r="IAB11" s="163">
        <f t="shared" si="99"/>
        <v>-1.1563851574504993</v>
      </c>
      <c r="IAC11" s="163">
        <f t="shared" ref="IAC11:ICN11" si="100">(HZL11-HZA11)/HZA11</f>
        <v>-0.93373195840198775</v>
      </c>
      <c r="IAD11" s="163">
        <f t="shared" si="100"/>
        <v>-0.71191459358176268</v>
      </c>
      <c r="IAE11" s="163">
        <f t="shared" si="100"/>
        <v>-0.62893152634310567</v>
      </c>
      <c r="IAF11" s="163">
        <f t="shared" si="100"/>
        <v>-1.2396305974226687</v>
      </c>
      <c r="IAG11" s="163">
        <f t="shared" si="100"/>
        <v>-1</v>
      </c>
      <c r="IAH11" s="163">
        <f t="shared" si="100"/>
        <v>-1</v>
      </c>
      <c r="IAI11" s="163">
        <f t="shared" si="100"/>
        <v>-1</v>
      </c>
      <c r="IAJ11" s="163">
        <f t="shared" si="100"/>
        <v>-1</v>
      </c>
      <c r="IAK11" s="163">
        <f t="shared" si="100"/>
        <v>-1</v>
      </c>
      <c r="IAL11" s="163">
        <f t="shared" si="100"/>
        <v>-1.0038147562882012</v>
      </c>
      <c r="IAM11" s="163">
        <f t="shared" si="100"/>
        <v>1.5557486332062046E+133</v>
      </c>
      <c r="IAN11" s="163">
        <f t="shared" si="100"/>
        <v>3.54791043123036E+213</v>
      </c>
      <c r="IAO11" s="163">
        <f t="shared" si="100"/>
        <v>2.5516666108693414E+122</v>
      </c>
      <c r="IAP11" s="163">
        <f t="shared" si="100"/>
        <v>6.1678460525434876E+112</v>
      </c>
      <c r="IAQ11" s="163">
        <f t="shared" si="100"/>
        <v>-2.937869222934078E+167</v>
      </c>
      <c r="IAR11" s="163">
        <f t="shared" si="100"/>
        <v>261.13611464168196</v>
      </c>
      <c r="IAS11" s="163">
        <f t="shared" si="100"/>
        <v>0.1563851574504993</v>
      </c>
      <c r="IAT11" s="163">
        <f t="shared" si="100"/>
        <v>-6.6268041598012251E-2</v>
      </c>
      <c r="IAU11" s="163">
        <f t="shared" si="100"/>
        <v>-0.28808540641823732</v>
      </c>
      <c r="IAV11" s="163">
        <f t="shared" si="100"/>
        <v>-0.37106847365689433</v>
      </c>
      <c r="IAW11" s="163">
        <f t="shared" si="100"/>
        <v>0.24439584280435975</v>
      </c>
      <c r="IAX11" s="163">
        <f t="shared" si="100"/>
        <v>-1</v>
      </c>
      <c r="IAY11" s="163">
        <f t="shared" si="100"/>
        <v>-1</v>
      </c>
      <c r="IAZ11" s="163">
        <f t="shared" si="100"/>
        <v>-1</v>
      </c>
      <c r="IBA11" s="163">
        <f t="shared" si="100"/>
        <v>-1</v>
      </c>
      <c r="IBB11" s="163">
        <f t="shared" si="100"/>
        <v>-1</v>
      </c>
      <c r="IBC11" s="163">
        <f t="shared" si="100"/>
        <v>-0.99617063540573059</v>
      </c>
      <c r="IBD11" s="163">
        <f t="shared" si="100"/>
        <v>-1.3453550689254679E+133</v>
      </c>
      <c r="IBE11" s="163">
        <f t="shared" si="100"/>
        <v>-3.7997097553588534E+213</v>
      </c>
      <c r="IBF11" s="163">
        <f t="shared" si="100"/>
        <v>-3.5842313584716324E+122</v>
      </c>
      <c r="IBG11" s="163">
        <f t="shared" si="100"/>
        <v>-9.8068641723307354E+112</v>
      </c>
      <c r="IBH11" s="163">
        <f t="shared" si="100"/>
        <v>2.3699553956172411E+167</v>
      </c>
      <c r="IBI11" s="163">
        <f t="shared" si="100"/>
        <v>-262.13611464168196</v>
      </c>
      <c r="IBJ11" s="163">
        <f t="shared" si="100"/>
        <v>-1.1563851574504993</v>
      </c>
      <c r="IBK11" s="163">
        <f t="shared" si="100"/>
        <v>-0.93373195840198775</v>
      </c>
      <c r="IBL11" s="163">
        <f t="shared" si="100"/>
        <v>-0.71191459358176268</v>
      </c>
      <c r="IBM11" s="163">
        <f t="shared" si="100"/>
        <v>-0.62893152634310567</v>
      </c>
      <c r="IBN11" s="163">
        <f t="shared" si="100"/>
        <v>-1.2434670752480872</v>
      </c>
      <c r="IBO11" s="163">
        <f t="shared" si="100"/>
        <v>-1</v>
      </c>
      <c r="IBP11" s="163">
        <f t="shared" si="100"/>
        <v>-1</v>
      </c>
      <c r="IBQ11" s="163">
        <f t="shared" si="100"/>
        <v>-1</v>
      </c>
      <c r="IBR11" s="163">
        <f t="shared" si="100"/>
        <v>-1</v>
      </c>
      <c r="IBS11" s="163">
        <f t="shared" si="100"/>
        <v>-1</v>
      </c>
      <c r="IBT11" s="163">
        <f t="shared" si="100"/>
        <v>-1.0038147562882012</v>
      </c>
      <c r="IBU11" s="163">
        <f t="shared" si="100"/>
        <v>-8.6028309262745354E+133</v>
      </c>
      <c r="IBV11" s="163">
        <f t="shared" si="100"/>
        <v>5.7338494751485581E+214</v>
      </c>
      <c r="IBW11" s="163">
        <f t="shared" si="100"/>
        <v>1.2441558227590704E+123</v>
      </c>
      <c r="IBX11" s="163">
        <f t="shared" si="100"/>
        <v>2.6428718332451436E+113</v>
      </c>
      <c r="IBY11" s="163">
        <f t="shared" si="100"/>
        <v>9.6972001177385153E+167</v>
      </c>
      <c r="IBZ11" s="163">
        <f t="shared" si="100"/>
        <v>261.13611464168196</v>
      </c>
      <c r="ICA11" s="163">
        <f t="shared" si="100"/>
        <v>0.1563851574504993</v>
      </c>
      <c r="ICB11" s="163">
        <f t="shared" si="100"/>
        <v>-6.6268041598012251E-2</v>
      </c>
      <c r="ICC11" s="163">
        <f t="shared" si="100"/>
        <v>-0.28808540641823732</v>
      </c>
      <c r="ICD11" s="163">
        <f t="shared" si="100"/>
        <v>-0.37106847365689433</v>
      </c>
      <c r="ICE11" s="163">
        <f t="shared" si="100"/>
        <v>0.24824706837662924</v>
      </c>
      <c r="ICF11" s="163">
        <f t="shared" si="100"/>
        <v>-1</v>
      </c>
      <c r="ICG11" s="163">
        <f t="shared" si="100"/>
        <v>-1</v>
      </c>
      <c r="ICH11" s="163">
        <f t="shared" si="100"/>
        <v>-1</v>
      </c>
      <c r="ICI11" s="163">
        <f t="shared" si="100"/>
        <v>-1</v>
      </c>
      <c r="ICJ11" s="163">
        <f t="shared" si="100"/>
        <v>-1</v>
      </c>
      <c r="ICK11" s="163">
        <f t="shared" si="100"/>
        <v>-0.99617063540573059</v>
      </c>
      <c r="ICL11" s="163">
        <f t="shared" si="100"/>
        <v>7.4394165913036562E+133</v>
      </c>
      <c r="ICM11" s="163">
        <f t="shared" si="100"/>
        <v>-6.1407874321465997E+214</v>
      </c>
      <c r="ICN11" s="163">
        <f t="shared" si="100"/>
        <v>-1.7476194953379338E+123</v>
      </c>
      <c r="ICO11" s="163">
        <f t="shared" ref="ICO11:IEZ11" si="101">(IBX11-IBM11)/IBM11</f>
        <v>-4.2021614795047787E+113</v>
      </c>
      <c r="ICP11" s="163">
        <f t="shared" si="101"/>
        <v>-7.7985177981522376E+167</v>
      </c>
      <c r="ICQ11" s="163">
        <f t="shared" si="101"/>
        <v>-262.13611464168196</v>
      </c>
      <c r="ICR11" s="163">
        <f t="shared" si="101"/>
        <v>-1.1563851574504993</v>
      </c>
      <c r="ICS11" s="163">
        <f t="shared" si="101"/>
        <v>-0.93373195840198775</v>
      </c>
      <c r="ICT11" s="163">
        <f t="shared" si="101"/>
        <v>-0.71191459358176268</v>
      </c>
      <c r="ICU11" s="163">
        <f t="shared" si="101"/>
        <v>-0.62893152634310567</v>
      </c>
      <c r="ICV11" s="163">
        <f t="shared" si="101"/>
        <v>-1.2473036651648466</v>
      </c>
      <c r="ICW11" s="163">
        <f t="shared" si="101"/>
        <v>-1</v>
      </c>
      <c r="ICX11" s="163">
        <f t="shared" si="101"/>
        <v>-1</v>
      </c>
      <c r="ICY11" s="163">
        <f t="shared" si="101"/>
        <v>-1</v>
      </c>
      <c r="ICZ11" s="163">
        <f t="shared" si="101"/>
        <v>-1</v>
      </c>
      <c r="IDA11" s="163">
        <f t="shared" si="101"/>
        <v>-1</v>
      </c>
      <c r="IDB11" s="163">
        <f t="shared" si="101"/>
        <v>-1.0038147562882012</v>
      </c>
      <c r="IDC11" s="163">
        <f t="shared" si="101"/>
        <v>4.7571116802810776E+134</v>
      </c>
      <c r="IDD11" s="163">
        <f t="shared" si="101"/>
        <v>9.2665895717835667E+215</v>
      </c>
      <c r="IDE11" s="163">
        <f t="shared" si="101"/>
        <v>6.0663242788521216E+123</v>
      </c>
      <c r="IDF11" s="163">
        <f t="shared" si="101"/>
        <v>1.1324490701385416E+114</v>
      </c>
      <c r="IDG11" s="163">
        <f t="shared" si="101"/>
        <v>-3.141433995232797E+168</v>
      </c>
      <c r="IDH11" s="163">
        <f t="shared" si="101"/>
        <v>261.13611464168196</v>
      </c>
      <c r="IDI11" s="163">
        <f t="shared" si="101"/>
        <v>0.1563851574504993</v>
      </c>
      <c r="IDJ11" s="163">
        <f t="shared" si="101"/>
        <v>-6.6268041598012251E-2</v>
      </c>
      <c r="IDK11" s="163">
        <f t="shared" si="101"/>
        <v>-0.28808540641823732</v>
      </c>
      <c r="IDL11" s="163">
        <f t="shared" si="101"/>
        <v>-0.37106847365689433</v>
      </c>
      <c r="IDM11" s="163">
        <f t="shared" si="101"/>
        <v>0.2520984064711283</v>
      </c>
      <c r="IDN11" s="163">
        <f t="shared" si="101"/>
        <v>-1</v>
      </c>
      <c r="IDO11" s="163">
        <f t="shared" si="101"/>
        <v>-1</v>
      </c>
      <c r="IDP11" s="163">
        <f t="shared" si="101"/>
        <v>-1</v>
      </c>
      <c r="IDQ11" s="163">
        <f t="shared" si="101"/>
        <v>-1</v>
      </c>
      <c r="IDR11" s="163">
        <f t="shared" si="101"/>
        <v>-1</v>
      </c>
      <c r="IDS11" s="163">
        <f t="shared" si="101"/>
        <v>-0.99617063540573059</v>
      </c>
      <c r="IDT11" s="163">
        <f t="shared" si="101"/>
        <v>-4.1137778789630588E+134</v>
      </c>
      <c r="IDU11" s="163">
        <f t="shared" si="101"/>
        <v>-9.9242501966438418E+215</v>
      </c>
      <c r="IDV11" s="163">
        <f t="shared" si="101"/>
        <v>-8.5211405041318489E+123</v>
      </c>
      <c r="IDW11" s="163">
        <f t="shared" si="101"/>
        <v>-1.8005919924592049E+114</v>
      </c>
      <c r="IDX11" s="163">
        <f t="shared" si="101"/>
        <v>2.5185799440568611E+168</v>
      </c>
      <c r="IDY11" s="163">
        <f t="shared" si="101"/>
        <v>-262.13611464168196</v>
      </c>
      <c r="IDZ11" s="163">
        <f t="shared" si="101"/>
        <v>-1.1563851574504993</v>
      </c>
      <c r="IEA11" s="163">
        <f t="shared" si="101"/>
        <v>-0.93373195840198775</v>
      </c>
      <c r="IEB11" s="163">
        <f t="shared" si="101"/>
        <v>-0.71191459358176268</v>
      </c>
      <c r="IEC11" s="163">
        <f t="shared" si="101"/>
        <v>-0.62893152634310567</v>
      </c>
      <c r="IED11" s="163">
        <f t="shared" si="101"/>
        <v>-1.2511403671762216</v>
      </c>
      <c r="IEE11" s="163">
        <f t="shared" si="101"/>
        <v>-1</v>
      </c>
      <c r="IEF11" s="163">
        <f t="shared" si="101"/>
        <v>-1</v>
      </c>
      <c r="IEG11" s="163">
        <f t="shared" si="101"/>
        <v>-1</v>
      </c>
      <c r="IEH11" s="163">
        <f t="shared" si="101"/>
        <v>-1</v>
      </c>
      <c r="IEI11" s="163">
        <f t="shared" si="101"/>
        <v>-1</v>
      </c>
      <c r="IEJ11" s="163">
        <f t="shared" si="101"/>
        <v>-1.0038147562882012</v>
      </c>
      <c r="IEK11" s="163">
        <f t="shared" si="101"/>
        <v>-2.6305424031466642E+135</v>
      </c>
      <c r="IEL11" s="163">
        <f t="shared" si="101"/>
        <v>1.497592196378039E+217</v>
      </c>
      <c r="IEM11" s="163">
        <f t="shared" si="101"/>
        <v>2.9578521904580639E+124</v>
      </c>
      <c r="IEN11" s="163">
        <f t="shared" si="101"/>
        <v>4.8524520952003828E+114</v>
      </c>
      <c r="IEO11" s="163">
        <f t="shared" si="101"/>
        <v>9.9904635626695354E+168</v>
      </c>
      <c r="IEP11" s="163">
        <f t="shared" si="101"/>
        <v>261.13611464168196</v>
      </c>
      <c r="IEQ11" s="163">
        <f t="shared" si="101"/>
        <v>0.1563851574504993</v>
      </c>
      <c r="IER11" s="163">
        <f t="shared" si="101"/>
        <v>-6.6268041598012251E-2</v>
      </c>
      <c r="IES11" s="163">
        <f t="shared" si="101"/>
        <v>-0.28808540641823732</v>
      </c>
      <c r="IET11" s="163">
        <f t="shared" si="101"/>
        <v>-0.37106847365689433</v>
      </c>
      <c r="IEU11" s="163">
        <f t="shared" si="101"/>
        <v>0.25594985709114415</v>
      </c>
      <c r="IEV11" s="163">
        <f t="shared" si="101"/>
        <v>-1</v>
      </c>
      <c r="IEW11" s="163">
        <f t="shared" si="101"/>
        <v>-1</v>
      </c>
      <c r="IEX11" s="163">
        <f t="shared" si="101"/>
        <v>-1</v>
      </c>
      <c r="IEY11" s="163">
        <f t="shared" si="101"/>
        <v>-1</v>
      </c>
      <c r="IEZ11" s="163">
        <f t="shared" si="101"/>
        <v>-1</v>
      </c>
      <c r="IFA11" s="163">
        <f t="shared" ref="IFA11:IHL11" si="102">(IEJ11-IDY11)/IDY11</f>
        <v>-0.99617063540573059</v>
      </c>
      <c r="IFB11" s="163">
        <f t="shared" si="102"/>
        <v>2.2747977922392768E+135</v>
      </c>
      <c r="IFC11" s="163">
        <f t="shared" si="102"/>
        <v>-1.6038780539771348E+217</v>
      </c>
      <c r="IFD11" s="163">
        <f t="shared" si="102"/>
        <v>-4.1547851626086345E+124</v>
      </c>
      <c r="IFE11" s="163">
        <f t="shared" si="102"/>
        <v>-7.7153901370070426E+114</v>
      </c>
      <c r="IFF11" s="163">
        <f t="shared" si="102"/>
        <v>-7.9850861060599059E+168</v>
      </c>
      <c r="IFG11" s="163">
        <f t="shared" si="102"/>
        <v>-262.13611464168196</v>
      </c>
      <c r="IFH11" s="163">
        <f t="shared" si="102"/>
        <v>-1.1563851574504993</v>
      </c>
      <c r="IFI11" s="163">
        <f t="shared" si="102"/>
        <v>-0.93373195840198775</v>
      </c>
      <c r="IFJ11" s="163">
        <f t="shared" si="102"/>
        <v>-0.71191459358176268</v>
      </c>
      <c r="IFK11" s="163">
        <f t="shared" si="102"/>
        <v>-0.62893152634310567</v>
      </c>
      <c r="IFL11" s="163">
        <f t="shared" si="102"/>
        <v>-1.2549771812854875</v>
      </c>
      <c r="IFM11" s="163">
        <f t="shared" si="102"/>
        <v>-1</v>
      </c>
      <c r="IFN11" s="163">
        <f t="shared" si="102"/>
        <v>-1</v>
      </c>
      <c r="IFO11" s="163">
        <f t="shared" si="102"/>
        <v>-1</v>
      </c>
      <c r="IFP11" s="163">
        <f t="shared" si="102"/>
        <v>-1</v>
      </c>
      <c r="IFQ11" s="163">
        <f t="shared" si="102"/>
        <v>-1</v>
      </c>
      <c r="IFR11" s="163">
        <f t="shared" si="102"/>
        <v>-1.0038147562882012</v>
      </c>
      <c r="IFS11" s="163">
        <f t="shared" si="102"/>
        <v>1.4546123361862649E+136</v>
      </c>
      <c r="IFT11" s="163">
        <f t="shared" si="102"/>
        <v>2.4202888983899654E+218</v>
      </c>
      <c r="IFU11" s="163">
        <f t="shared" si="102"/>
        <v>1.4422060507212192E+125</v>
      </c>
      <c r="IFV11" s="163">
        <f t="shared" si="102"/>
        <v>2.0792362285514505E+115</v>
      </c>
      <c r="IFW11" s="163">
        <f t="shared" si="102"/>
        <v>-3.1197853348347069E+169</v>
      </c>
      <c r="IFX11" s="163">
        <f t="shared" si="102"/>
        <v>261.13611464168196</v>
      </c>
      <c r="IFY11" s="163">
        <f t="shared" si="102"/>
        <v>0.1563851574504993</v>
      </c>
      <c r="IFZ11" s="163">
        <f t="shared" si="102"/>
        <v>-6.6268041598012251E-2</v>
      </c>
      <c r="IGA11" s="163">
        <f t="shared" si="102"/>
        <v>-0.28808540641823732</v>
      </c>
      <c r="IGB11" s="163">
        <f t="shared" si="102"/>
        <v>-0.37106847365689433</v>
      </c>
      <c r="IGC11" s="163">
        <f t="shared" si="102"/>
        <v>0.25980142023996478</v>
      </c>
      <c r="IGD11" s="163">
        <f t="shared" si="102"/>
        <v>-1</v>
      </c>
      <c r="IGE11" s="163">
        <f t="shared" si="102"/>
        <v>-1</v>
      </c>
      <c r="IGF11" s="163">
        <f t="shared" si="102"/>
        <v>-1</v>
      </c>
      <c r="IGG11" s="163">
        <f t="shared" si="102"/>
        <v>-1</v>
      </c>
      <c r="IGH11" s="163">
        <f t="shared" si="102"/>
        <v>-1</v>
      </c>
      <c r="IGI11" s="163">
        <f t="shared" si="102"/>
        <v>-0.99617063540573059</v>
      </c>
      <c r="IGJ11" s="163">
        <f t="shared" si="102"/>
        <v>-1.2578960624099255E+136</v>
      </c>
      <c r="IGK11" s="163">
        <f t="shared" si="102"/>
        <v>-2.5920596126238501E+218</v>
      </c>
      <c r="IGL11" s="163">
        <f t="shared" si="102"/>
        <v>-2.0258132980042405E+125</v>
      </c>
      <c r="IGM11" s="163">
        <f t="shared" si="102"/>
        <v>-3.305981877933639E+115</v>
      </c>
      <c r="IGN11" s="163">
        <f t="shared" si="102"/>
        <v>2.4859299287331065E+169</v>
      </c>
      <c r="IGO11" s="163">
        <f t="shared" si="102"/>
        <v>-262.13611464168196</v>
      </c>
      <c r="IGP11" s="163">
        <f t="shared" si="102"/>
        <v>-1.1563851574504993</v>
      </c>
      <c r="IGQ11" s="163">
        <f t="shared" si="102"/>
        <v>-0.93373195840198775</v>
      </c>
      <c r="IGR11" s="163">
        <f t="shared" si="102"/>
        <v>-0.71191459358176268</v>
      </c>
      <c r="IGS11" s="163">
        <f t="shared" si="102"/>
        <v>-0.62893152634310567</v>
      </c>
      <c r="IGT11" s="163">
        <f t="shared" si="102"/>
        <v>-1.2588141074959196</v>
      </c>
      <c r="IGU11" s="163">
        <f t="shared" si="102"/>
        <v>-1</v>
      </c>
      <c r="IGV11" s="163">
        <f t="shared" si="102"/>
        <v>-1</v>
      </c>
      <c r="IGW11" s="163">
        <f t="shared" si="102"/>
        <v>-1</v>
      </c>
      <c r="IGX11" s="163">
        <f t="shared" si="102"/>
        <v>-1</v>
      </c>
      <c r="IGY11" s="163">
        <f t="shared" si="102"/>
        <v>-1</v>
      </c>
      <c r="IGZ11" s="163">
        <f t="shared" si="102"/>
        <v>-1.0038147562882012</v>
      </c>
      <c r="IHA11" s="163">
        <f t="shared" si="102"/>
        <v>-8.0435770434805373E+136</v>
      </c>
      <c r="IHB11" s="163">
        <f t="shared" si="102"/>
        <v>3.9114776144246289E+219</v>
      </c>
      <c r="IHC11" s="163">
        <f t="shared" si="102"/>
        <v>7.03198861473462E+125</v>
      </c>
      <c r="IHD11" s="163">
        <f t="shared" si="102"/>
        <v>8.9093580097308135E+115</v>
      </c>
      <c r="IHE11" s="163">
        <f t="shared" si="102"/>
        <v>9.5685771326307037E+169</v>
      </c>
      <c r="IHF11" s="163">
        <f t="shared" si="102"/>
        <v>261.13611464168196</v>
      </c>
      <c r="IHG11" s="163">
        <f t="shared" si="102"/>
        <v>0.1563851574504993</v>
      </c>
      <c r="IHH11" s="163">
        <f t="shared" si="102"/>
        <v>-6.6268041598012251E-2</v>
      </c>
      <c r="IHI11" s="163">
        <f t="shared" si="102"/>
        <v>-0.28808540641823732</v>
      </c>
      <c r="IHJ11" s="163">
        <f t="shared" si="102"/>
        <v>-0.37106847365689433</v>
      </c>
      <c r="IHK11" s="163">
        <f t="shared" si="102"/>
        <v>0.26365309592087793</v>
      </c>
      <c r="IHL11" s="163">
        <f t="shared" si="102"/>
        <v>-1</v>
      </c>
      <c r="IHM11" s="163">
        <f t="shared" ref="IHM11:IJX11" si="103">(IGV11-IGK11)/IGK11</f>
        <v>-1</v>
      </c>
      <c r="IHN11" s="163">
        <f t="shared" si="103"/>
        <v>-1</v>
      </c>
      <c r="IHO11" s="163">
        <f t="shared" si="103"/>
        <v>-1</v>
      </c>
      <c r="IHP11" s="163">
        <f t="shared" si="103"/>
        <v>-1</v>
      </c>
      <c r="IHQ11" s="163">
        <f t="shared" si="103"/>
        <v>-0.99617063540573059</v>
      </c>
      <c r="IHR11" s="163">
        <f t="shared" si="103"/>
        <v>6.9557940895871914E+136</v>
      </c>
      <c r="IHS11" s="163">
        <f t="shared" si="103"/>
        <v>-4.1890797238201308E+219</v>
      </c>
      <c r="IHT11" s="163">
        <f t="shared" si="103"/>
        <v>-9.8775733467627008E+125</v>
      </c>
      <c r="IHU11" s="163">
        <f t="shared" si="103"/>
        <v>-1.4165863272165538E+116</v>
      </c>
      <c r="IHV11" s="163">
        <f t="shared" si="103"/>
        <v>-7.6012630265678212E+169</v>
      </c>
      <c r="IHW11" s="163">
        <f t="shared" si="103"/>
        <v>-262.13611464168196</v>
      </c>
      <c r="IHX11" s="163">
        <f t="shared" si="103"/>
        <v>-1.1563851574504993</v>
      </c>
      <c r="IHY11" s="163">
        <f t="shared" si="103"/>
        <v>-0.93373195840198775</v>
      </c>
      <c r="IHZ11" s="163">
        <f t="shared" si="103"/>
        <v>-0.71191459358176268</v>
      </c>
      <c r="IIA11" s="163">
        <f t="shared" si="103"/>
        <v>-0.62893152634310567</v>
      </c>
      <c r="IIB11" s="163">
        <f t="shared" si="103"/>
        <v>-1.2626511458107932</v>
      </c>
      <c r="IIC11" s="163">
        <f t="shared" si="103"/>
        <v>-1</v>
      </c>
      <c r="IID11" s="163">
        <f t="shared" si="103"/>
        <v>-1</v>
      </c>
      <c r="IIE11" s="163">
        <f t="shared" si="103"/>
        <v>-1</v>
      </c>
      <c r="IIF11" s="163">
        <f t="shared" si="103"/>
        <v>-1</v>
      </c>
      <c r="IIG11" s="163">
        <f t="shared" si="103"/>
        <v>-1</v>
      </c>
      <c r="IIH11" s="163">
        <f t="shared" si="103"/>
        <v>-1.0038147562882012</v>
      </c>
      <c r="III11" s="163">
        <f t="shared" si="103"/>
        <v>4.4478607835842182E+137</v>
      </c>
      <c r="IIJ11" s="163">
        <f t="shared" si="103"/>
        <v>6.3214177193155269E+220</v>
      </c>
      <c r="IIK11" s="163">
        <f t="shared" si="103"/>
        <v>3.4286961875543999E+126</v>
      </c>
      <c r="IIL11" s="163">
        <f t="shared" si="103"/>
        <v>3.8175873936582114E+116</v>
      </c>
      <c r="IIM11" s="163">
        <f t="shared" si="103"/>
        <v>-2.8830547200738937E+170</v>
      </c>
      <c r="IIN11" s="163">
        <f t="shared" si="103"/>
        <v>261.13611464168196</v>
      </c>
      <c r="IIO11" s="163">
        <f t="shared" si="103"/>
        <v>0.1563851574504993</v>
      </c>
      <c r="IIP11" s="163">
        <f t="shared" si="103"/>
        <v>-6.6268041598012251E-2</v>
      </c>
      <c r="IIQ11" s="163">
        <f t="shared" si="103"/>
        <v>-0.28808540641823732</v>
      </c>
      <c r="IIR11" s="163">
        <f t="shared" si="103"/>
        <v>-0.37106847365689433</v>
      </c>
      <c r="IIS11" s="163">
        <f t="shared" si="103"/>
        <v>0.26750488413717161</v>
      </c>
      <c r="IIT11" s="163">
        <f t="shared" si="103"/>
        <v>-1</v>
      </c>
      <c r="IIU11" s="163">
        <f t="shared" si="103"/>
        <v>-1</v>
      </c>
      <c r="IIV11" s="163">
        <f t="shared" si="103"/>
        <v>-1</v>
      </c>
      <c r="IIW11" s="163">
        <f t="shared" si="103"/>
        <v>-1</v>
      </c>
      <c r="IIX11" s="163">
        <f t="shared" si="103"/>
        <v>-1</v>
      </c>
      <c r="IIY11" s="163">
        <f t="shared" si="103"/>
        <v>-0.99617063540573059</v>
      </c>
      <c r="IIZ11" s="163">
        <f t="shared" si="103"/>
        <v>-3.8463489045384217E+137</v>
      </c>
      <c r="IJA11" s="163">
        <f t="shared" si="103"/>
        <v>-6.7700560770503768E+220</v>
      </c>
      <c r="IJB11" s="163">
        <f t="shared" si="103"/>
        <v>-4.8161622453952653E+126</v>
      </c>
      <c r="IJC11" s="163">
        <f t="shared" si="103"/>
        <v>-6.0699571157696662E+116</v>
      </c>
      <c r="IJD11" s="163">
        <f t="shared" si="103"/>
        <v>2.2833343395277891E+170</v>
      </c>
      <c r="IJE11" s="163">
        <f t="shared" si="103"/>
        <v>-262.13611464168196</v>
      </c>
      <c r="IJF11" s="163">
        <f t="shared" si="103"/>
        <v>-1.1563851574504993</v>
      </c>
      <c r="IJG11" s="163">
        <f t="shared" si="103"/>
        <v>-0.93373195840198775</v>
      </c>
      <c r="IJH11" s="163">
        <f t="shared" si="103"/>
        <v>-0.71191459358176268</v>
      </c>
      <c r="IJI11" s="163">
        <f t="shared" si="103"/>
        <v>-0.62893152634310567</v>
      </c>
      <c r="IJJ11" s="163">
        <f t="shared" si="103"/>
        <v>-1.2664882962333834</v>
      </c>
      <c r="IJK11" s="163">
        <f t="shared" si="103"/>
        <v>-1</v>
      </c>
      <c r="IJL11" s="163">
        <f t="shared" si="103"/>
        <v>-1</v>
      </c>
      <c r="IJM11" s="163">
        <f t="shared" si="103"/>
        <v>-1</v>
      </c>
      <c r="IJN11" s="163">
        <f t="shared" si="103"/>
        <v>-1</v>
      </c>
      <c r="IJO11" s="163">
        <f t="shared" si="103"/>
        <v>-1</v>
      </c>
      <c r="IJP11" s="163">
        <f t="shared" si="103"/>
        <v>-1.0038147562882012</v>
      </c>
      <c r="IJQ11" s="163">
        <f t="shared" si="103"/>
        <v>-2.4595357815564492E+138</v>
      </c>
      <c r="IJR11" s="163">
        <f t="shared" si="103"/>
        <v>1.0216170440222348E+222</v>
      </c>
      <c r="IJS11" s="163">
        <f t="shared" si="103"/>
        <v>1.6717827901366326E+127</v>
      </c>
      <c r="IJT11" s="163">
        <f t="shared" si="103"/>
        <v>1.6358051267330801E+117</v>
      </c>
      <c r="IJU11" s="163">
        <f t="shared" si="103"/>
        <v>8.5356734584215558E+170</v>
      </c>
      <c r="IJV11" s="163">
        <f t="shared" si="103"/>
        <v>261.13611464168196</v>
      </c>
      <c r="IJW11" s="163">
        <f t="shared" si="103"/>
        <v>0.1563851574504993</v>
      </c>
      <c r="IJX11" s="163">
        <f t="shared" si="103"/>
        <v>-6.6268041598012251E-2</v>
      </c>
      <c r="IJY11" s="163">
        <f t="shared" ref="IJY11:IMJ11" si="104">(IJH11-IIW11)/IIW11</f>
        <v>-0.28808540641823732</v>
      </c>
      <c r="IJZ11" s="163">
        <f t="shared" si="104"/>
        <v>-0.37106847365689433</v>
      </c>
      <c r="IKA11" s="163">
        <f t="shared" si="104"/>
        <v>0.27135678489213355</v>
      </c>
      <c r="IKB11" s="163">
        <f t="shared" si="104"/>
        <v>-1</v>
      </c>
      <c r="IKC11" s="163">
        <f t="shared" si="104"/>
        <v>-1</v>
      </c>
      <c r="IKD11" s="163">
        <f t="shared" si="104"/>
        <v>-1</v>
      </c>
      <c r="IKE11" s="163">
        <f t="shared" si="104"/>
        <v>-1</v>
      </c>
      <c r="IKF11" s="163">
        <f t="shared" si="104"/>
        <v>-1</v>
      </c>
      <c r="IKG11" s="163">
        <f t="shared" si="104"/>
        <v>-0.99617063540573059</v>
      </c>
      <c r="IKH11" s="163">
        <f t="shared" si="104"/>
        <v>2.1269174597320385E+138</v>
      </c>
      <c r="IKI11" s="163">
        <f t="shared" si="104"/>
        <v>-1.0941223922234126E+222</v>
      </c>
      <c r="IKJ11" s="163">
        <f t="shared" si="104"/>
        <v>-2.3482912208971734E+127</v>
      </c>
      <c r="IKK11" s="163">
        <f t="shared" si="104"/>
        <v>-2.6009272205583268E+117</v>
      </c>
      <c r="IKL11" s="163">
        <f t="shared" si="104"/>
        <v>-6.7396386400152218E+170</v>
      </c>
      <c r="IKM11" s="163">
        <f t="shared" si="104"/>
        <v>-262.13611464168196</v>
      </c>
      <c r="IKN11" s="163">
        <f t="shared" si="104"/>
        <v>-1.1563851574504993</v>
      </c>
      <c r="IKO11" s="163">
        <f t="shared" si="104"/>
        <v>-0.93373195840198775</v>
      </c>
      <c r="IKP11" s="163">
        <f t="shared" si="104"/>
        <v>-0.71191459358176268</v>
      </c>
      <c r="IKQ11" s="163">
        <f t="shared" si="104"/>
        <v>-0.62893152634310567</v>
      </c>
      <c r="IKR11" s="163">
        <f t="shared" si="104"/>
        <v>-1.2703255587669657</v>
      </c>
      <c r="IKS11" s="163">
        <f t="shared" si="104"/>
        <v>-1</v>
      </c>
      <c r="IKT11" s="163">
        <f t="shared" si="104"/>
        <v>-1</v>
      </c>
      <c r="IKU11" s="163">
        <f t="shared" si="104"/>
        <v>-1</v>
      </c>
      <c r="IKV11" s="163">
        <f t="shared" si="104"/>
        <v>-1</v>
      </c>
      <c r="IKW11" s="163">
        <f t="shared" si="104"/>
        <v>-1</v>
      </c>
      <c r="IKX11" s="163">
        <f t="shared" si="104"/>
        <v>-1.0038147562882012</v>
      </c>
      <c r="IKY11" s="163">
        <f t="shared" si="104"/>
        <v>1.36005071990625E+139</v>
      </c>
      <c r="IKZ11" s="163">
        <f t="shared" si="104"/>
        <v>1.6510558722414869E+223</v>
      </c>
      <c r="ILA11" s="163">
        <f t="shared" si="104"/>
        <v>8.151371671663109E+127</v>
      </c>
      <c r="ILB11" s="163">
        <f t="shared" si="104"/>
        <v>7.0092918294192105E+117</v>
      </c>
      <c r="ILC11" s="163">
        <f t="shared" si="104"/>
        <v>-2.483681638067123E+171</v>
      </c>
      <c r="ILD11" s="163">
        <f t="shared" si="104"/>
        <v>261.13611464168196</v>
      </c>
      <c r="ILE11" s="163">
        <f t="shared" si="104"/>
        <v>0.1563851574504993</v>
      </c>
      <c r="ILF11" s="163">
        <f t="shared" si="104"/>
        <v>-6.6268041598012251E-2</v>
      </c>
      <c r="ILG11" s="163">
        <f t="shared" si="104"/>
        <v>-0.28808540641823732</v>
      </c>
      <c r="ILH11" s="163">
        <f t="shared" si="104"/>
        <v>-0.37106847365689433</v>
      </c>
      <c r="ILI11" s="163">
        <f t="shared" si="104"/>
        <v>0.27520879818905175</v>
      </c>
      <c r="ILJ11" s="163">
        <f t="shared" si="104"/>
        <v>-1</v>
      </c>
      <c r="ILK11" s="163">
        <f t="shared" si="104"/>
        <v>-1</v>
      </c>
      <c r="ILL11" s="163">
        <f t="shared" si="104"/>
        <v>-1</v>
      </c>
      <c r="ILM11" s="163">
        <f t="shared" si="104"/>
        <v>-1</v>
      </c>
      <c r="ILN11" s="163">
        <f t="shared" si="104"/>
        <v>-1</v>
      </c>
      <c r="ILO11" s="163">
        <f t="shared" si="104"/>
        <v>-0.99617063540573059</v>
      </c>
      <c r="ILP11" s="163">
        <f t="shared" si="104"/>
        <v>-1.1761226016639434E+139</v>
      </c>
      <c r="ILQ11" s="163">
        <f t="shared" si="104"/>
        <v>-1.7682332251614748E+223</v>
      </c>
      <c r="ILR11" s="163">
        <f t="shared" si="104"/>
        <v>-1.1449929170087918E+128</v>
      </c>
      <c r="ILS11" s="163">
        <f t="shared" si="104"/>
        <v>-1.1144761449906042E+118</v>
      </c>
      <c r="ILT11" s="163">
        <f t="shared" si="104"/>
        <v>1.9551536383144918E+171</v>
      </c>
      <c r="ILU11" s="163">
        <f t="shared" si="104"/>
        <v>-262.13611464168196</v>
      </c>
      <c r="ILV11" s="163">
        <f t="shared" si="104"/>
        <v>-1.1563851574504993</v>
      </c>
      <c r="ILW11" s="163">
        <f t="shared" si="104"/>
        <v>-0.93373195840198775</v>
      </c>
      <c r="ILX11" s="163">
        <f t="shared" si="104"/>
        <v>-0.71191459358176268</v>
      </c>
      <c r="ILY11" s="163">
        <f t="shared" si="104"/>
        <v>-0.62893152634310567</v>
      </c>
      <c r="ILZ11" s="163">
        <f t="shared" si="104"/>
        <v>-1.2741629334148161</v>
      </c>
      <c r="IMA11" s="163">
        <f t="shared" si="104"/>
        <v>-1</v>
      </c>
      <c r="IMB11" s="163">
        <f t="shared" si="104"/>
        <v>-1</v>
      </c>
      <c r="IMC11" s="163">
        <f t="shared" si="104"/>
        <v>-1</v>
      </c>
      <c r="IMD11" s="163">
        <f t="shared" si="104"/>
        <v>-1</v>
      </c>
      <c r="IME11" s="163">
        <f t="shared" si="104"/>
        <v>-1</v>
      </c>
      <c r="IMF11" s="163">
        <f t="shared" si="104"/>
        <v>-1.0038147562882012</v>
      </c>
      <c r="IMG11" s="163">
        <f t="shared" si="104"/>
        <v>-7.5206792053537584E+139</v>
      </c>
      <c r="IMH11" s="163">
        <f t="shared" si="104"/>
        <v>2.6683046345140734E+224</v>
      </c>
      <c r="IMI11" s="163">
        <f t="shared" si="104"/>
        <v>3.9744912151034521E+128</v>
      </c>
      <c r="IMJ11" s="163">
        <f t="shared" si="104"/>
        <v>3.0034245000859227E+118</v>
      </c>
      <c r="IMK11" s="163">
        <f t="shared" ref="IMK11:IOV11" si="105">(ILT11-ILI11)/ILI11</f>
        <v>7.104255573150026E+171</v>
      </c>
      <c r="IML11" s="163">
        <f t="shared" si="105"/>
        <v>261.13611464168196</v>
      </c>
      <c r="IMM11" s="163">
        <f t="shared" si="105"/>
        <v>0.1563851574504993</v>
      </c>
      <c r="IMN11" s="163">
        <f t="shared" si="105"/>
        <v>-6.6268041598012251E-2</v>
      </c>
      <c r="IMO11" s="163">
        <f t="shared" si="105"/>
        <v>-0.28808540641823732</v>
      </c>
      <c r="IMP11" s="163">
        <f t="shared" si="105"/>
        <v>-0.37106847365689433</v>
      </c>
      <c r="IMQ11" s="163">
        <f t="shared" si="105"/>
        <v>0.2790609240312148</v>
      </c>
      <c r="IMR11" s="163">
        <f t="shared" si="105"/>
        <v>-1</v>
      </c>
      <c r="IMS11" s="163">
        <f t="shared" si="105"/>
        <v>-1</v>
      </c>
      <c r="IMT11" s="163">
        <f t="shared" si="105"/>
        <v>-1</v>
      </c>
      <c r="IMU11" s="163">
        <f t="shared" si="105"/>
        <v>-1</v>
      </c>
      <c r="IMV11" s="163">
        <f t="shared" si="105"/>
        <v>-1</v>
      </c>
      <c r="IMW11" s="163">
        <f t="shared" si="105"/>
        <v>-0.99617063540573059</v>
      </c>
      <c r="IMX11" s="163">
        <f t="shared" si="105"/>
        <v>6.503610978486371E+139</v>
      </c>
      <c r="IMY11" s="163">
        <f t="shared" si="105"/>
        <v>-2.8576773136057981E+224</v>
      </c>
      <c r="IMZ11" s="163">
        <f t="shared" si="105"/>
        <v>-5.5828202581255077E+128</v>
      </c>
      <c r="INA11" s="163">
        <f t="shared" si="105"/>
        <v>-4.7754395737628234E+118</v>
      </c>
      <c r="INB11" s="163">
        <f t="shared" si="105"/>
        <v>-5.5756256808619362E+171</v>
      </c>
      <c r="INC11" s="163">
        <f t="shared" si="105"/>
        <v>-262.13611464168196</v>
      </c>
      <c r="IND11" s="163">
        <f t="shared" si="105"/>
        <v>-1.1563851574504993</v>
      </c>
      <c r="INE11" s="163">
        <f t="shared" si="105"/>
        <v>-0.93373195840198775</v>
      </c>
      <c r="INF11" s="163">
        <f t="shared" si="105"/>
        <v>-0.71191459358176268</v>
      </c>
      <c r="ING11" s="163">
        <f t="shared" si="105"/>
        <v>-0.62893152634310567</v>
      </c>
      <c r="INH11" s="163">
        <f t="shared" si="105"/>
        <v>-1.2780004201802098</v>
      </c>
      <c r="INI11" s="163">
        <f t="shared" si="105"/>
        <v>-1</v>
      </c>
      <c r="INJ11" s="163">
        <f t="shared" si="105"/>
        <v>-1</v>
      </c>
      <c r="INK11" s="163">
        <f t="shared" si="105"/>
        <v>-1</v>
      </c>
      <c r="INL11" s="163">
        <f t="shared" si="105"/>
        <v>-1</v>
      </c>
      <c r="INM11" s="163">
        <f t="shared" si="105"/>
        <v>-1</v>
      </c>
      <c r="INN11" s="163">
        <f t="shared" si="105"/>
        <v>-1.0038147562882012</v>
      </c>
      <c r="INO11" s="163">
        <f t="shared" si="105"/>
        <v>4.1587137069225788E+140</v>
      </c>
      <c r="INP11" s="163">
        <f t="shared" si="105"/>
        <v>4.312300838676838E+225</v>
      </c>
      <c r="INQ11" s="163">
        <f t="shared" si="105"/>
        <v>1.9379045705704603E+129</v>
      </c>
      <c r="INR11" s="163">
        <f t="shared" si="105"/>
        <v>1.2869429533316802E+119</v>
      </c>
      <c r="INS11" s="163">
        <f t="shared" si="105"/>
        <v>-1.9979958499091998E+172</v>
      </c>
      <c r="INT11" s="163">
        <f t="shared" si="105"/>
        <v>261.13611464168196</v>
      </c>
      <c r="INU11" s="163">
        <f t="shared" si="105"/>
        <v>0.1563851574504993</v>
      </c>
      <c r="INV11" s="163">
        <f t="shared" si="105"/>
        <v>-6.6268041598012251E-2</v>
      </c>
      <c r="INW11" s="163">
        <f t="shared" si="105"/>
        <v>-0.28808540641823732</v>
      </c>
      <c r="INX11" s="163">
        <f t="shared" si="105"/>
        <v>-0.37106847365689433</v>
      </c>
      <c r="INY11" s="163">
        <f t="shared" si="105"/>
        <v>0.28291316242191045</v>
      </c>
      <c r="INZ11" s="163">
        <f t="shared" si="105"/>
        <v>-1</v>
      </c>
      <c r="IOA11" s="163">
        <f t="shared" si="105"/>
        <v>-1</v>
      </c>
      <c r="IOB11" s="163">
        <f t="shared" si="105"/>
        <v>-1</v>
      </c>
      <c r="IOC11" s="163">
        <f t="shared" si="105"/>
        <v>-1</v>
      </c>
      <c r="IOD11" s="163">
        <f t="shared" si="105"/>
        <v>-1</v>
      </c>
      <c r="IOE11" s="163">
        <f t="shared" si="105"/>
        <v>-0.99617063540573059</v>
      </c>
      <c r="IOF11" s="163">
        <f t="shared" si="105"/>
        <v>-3.596304985521745E+140</v>
      </c>
      <c r="IOG11" s="163">
        <f t="shared" si="105"/>
        <v>-4.6183498378453467E+225</v>
      </c>
      <c r="IOH11" s="163">
        <f t="shared" si="105"/>
        <v>-2.7221026061855746E+129</v>
      </c>
      <c r="IOI11" s="163">
        <f t="shared" si="105"/>
        <v>-2.0462369899225002E+119</v>
      </c>
      <c r="IOJ11" s="163">
        <f t="shared" si="105"/>
        <v>1.563376520351585E+172</v>
      </c>
      <c r="IOK11" s="163">
        <f t="shared" si="105"/>
        <v>-262.13611464168196</v>
      </c>
      <c r="IOL11" s="163">
        <f t="shared" si="105"/>
        <v>-1.1563851574504993</v>
      </c>
      <c r="IOM11" s="163">
        <f t="shared" si="105"/>
        <v>-0.93373195840198775</v>
      </c>
      <c r="ION11" s="163">
        <f t="shared" si="105"/>
        <v>-0.71191459358176268</v>
      </c>
      <c r="IOO11" s="163">
        <f t="shared" si="105"/>
        <v>-0.62893152634310567</v>
      </c>
      <c r="IOP11" s="163">
        <f t="shared" si="105"/>
        <v>-1.2818380190664225</v>
      </c>
      <c r="IOQ11" s="163">
        <f t="shared" si="105"/>
        <v>-1</v>
      </c>
      <c r="IOR11" s="163">
        <f t="shared" si="105"/>
        <v>-1</v>
      </c>
      <c r="IOS11" s="163">
        <f t="shared" si="105"/>
        <v>-1</v>
      </c>
      <c r="IOT11" s="163">
        <f t="shared" si="105"/>
        <v>-1</v>
      </c>
      <c r="IOU11" s="163">
        <f t="shared" si="105"/>
        <v>-1</v>
      </c>
      <c r="IOV11" s="163">
        <f t="shared" si="105"/>
        <v>-1.0038147562882012</v>
      </c>
      <c r="IOW11" s="163">
        <f t="shared" ref="IOW11:IRH11" si="106">(IOF11-INU11)/INU11</f>
        <v>-2.2996459792931985E+141</v>
      </c>
      <c r="IOX11" s="163">
        <f t="shared" si="106"/>
        <v>6.9691962014822495E+226</v>
      </c>
      <c r="IOY11" s="163">
        <f t="shared" si="106"/>
        <v>9.4489430756991348E+129</v>
      </c>
      <c r="IOZ11" s="163">
        <f t="shared" si="106"/>
        <v>5.5144458103830664E+119</v>
      </c>
      <c r="IPA11" s="163">
        <f t="shared" si="106"/>
        <v>5.5259942908563236E+172</v>
      </c>
      <c r="IPB11" s="163">
        <f t="shared" si="106"/>
        <v>261.13611464168196</v>
      </c>
      <c r="IPC11" s="163">
        <f t="shared" si="106"/>
        <v>0.1563851574504993</v>
      </c>
      <c r="IPD11" s="163">
        <f t="shared" si="106"/>
        <v>-6.6268041598012251E-2</v>
      </c>
      <c r="IPE11" s="163">
        <f t="shared" si="106"/>
        <v>-0.28808540641823732</v>
      </c>
      <c r="IPF11" s="163">
        <f t="shared" si="106"/>
        <v>-0.37106847365689433</v>
      </c>
      <c r="IPG11" s="163">
        <f t="shared" si="106"/>
        <v>0.28676551336442713</v>
      </c>
      <c r="IPH11" s="163">
        <f t="shared" si="106"/>
        <v>-1</v>
      </c>
      <c r="IPI11" s="163">
        <f t="shared" si="106"/>
        <v>-1</v>
      </c>
      <c r="IPJ11" s="163">
        <f t="shared" si="106"/>
        <v>-1</v>
      </c>
      <c r="IPK11" s="163">
        <f t="shared" si="106"/>
        <v>-1</v>
      </c>
      <c r="IPL11" s="163">
        <f t="shared" si="106"/>
        <v>-1</v>
      </c>
      <c r="IPM11" s="163">
        <f t="shared" si="106"/>
        <v>-0.99617063540573059</v>
      </c>
      <c r="IPN11" s="163">
        <f t="shared" si="106"/>
        <v>1.9886505499285933E+141</v>
      </c>
      <c r="IPO11" s="163">
        <f t="shared" si="106"/>
        <v>-7.4638081504776881E+226</v>
      </c>
      <c r="IPP11" s="163">
        <f t="shared" si="106"/>
        <v>-1.3272579549409017E+130</v>
      </c>
      <c r="IPQ11" s="163">
        <f t="shared" si="106"/>
        <v>-8.7679589580229276E+119</v>
      </c>
      <c r="IPR11" s="163">
        <f t="shared" si="106"/>
        <v>-4.3109926594945045E+172</v>
      </c>
      <c r="IPS11" s="163">
        <f t="shared" si="106"/>
        <v>-262.13611464168196</v>
      </c>
      <c r="IPT11" s="163">
        <f t="shared" si="106"/>
        <v>-1.1563851574504993</v>
      </c>
      <c r="IPU11" s="163">
        <f t="shared" si="106"/>
        <v>-0.93373195840198775</v>
      </c>
      <c r="IPV11" s="163">
        <f t="shared" si="106"/>
        <v>-0.71191459358176268</v>
      </c>
      <c r="IPW11" s="163">
        <f t="shared" si="106"/>
        <v>-0.62893152634310567</v>
      </c>
      <c r="IPX11" s="163">
        <f t="shared" si="106"/>
        <v>-1.2856757300767305</v>
      </c>
      <c r="IPY11" s="163">
        <f t="shared" si="106"/>
        <v>-1</v>
      </c>
      <c r="IPZ11" s="163">
        <f t="shared" si="106"/>
        <v>-1</v>
      </c>
      <c r="IQA11" s="163">
        <f t="shared" si="106"/>
        <v>-1</v>
      </c>
      <c r="IQB11" s="163">
        <f t="shared" si="106"/>
        <v>-1</v>
      </c>
      <c r="IQC11" s="163">
        <f t="shared" si="106"/>
        <v>-1</v>
      </c>
      <c r="IQD11" s="163">
        <f t="shared" si="106"/>
        <v>-1.0038147562882012</v>
      </c>
      <c r="IQE11" s="163">
        <f t="shared" si="106"/>
        <v>1.2716363767182076E+142</v>
      </c>
      <c r="IQF11" s="163">
        <f t="shared" si="106"/>
        <v>1.1263058286456997E+228</v>
      </c>
      <c r="IQG11" s="163">
        <f t="shared" si="106"/>
        <v>4.6071683097130294E+130</v>
      </c>
      <c r="IQH11" s="163">
        <f t="shared" si="106"/>
        <v>2.3628951475220594E+120</v>
      </c>
      <c r="IQI11" s="163">
        <f t="shared" si="106"/>
        <v>-1.5033162840665615E+173</v>
      </c>
      <c r="IQJ11" s="163">
        <f t="shared" si="106"/>
        <v>261.13611464168196</v>
      </c>
      <c r="IQK11" s="163">
        <f t="shared" si="106"/>
        <v>0.1563851574504993</v>
      </c>
      <c r="IQL11" s="163">
        <f t="shared" si="106"/>
        <v>-6.6268041598012251E-2</v>
      </c>
      <c r="IQM11" s="163">
        <f t="shared" si="106"/>
        <v>-0.28808540641823732</v>
      </c>
      <c r="IQN11" s="163">
        <f t="shared" si="106"/>
        <v>-0.37106847365689433</v>
      </c>
      <c r="IQO11" s="163">
        <f t="shared" si="106"/>
        <v>0.29061797686205371</v>
      </c>
      <c r="IQP11" s="163">
        <f t="shared" si="106"/>
        <v>-1</v>
      </c>
      <c r="IQQ11" s="163">
        <f t="shared" si="106"/>
        <v>-1</v>
      </c>
      <c r="IQR11" s="163">
        <f t="shared" si="106"/>
        <v>-1</v>
      </c>
      <c r="IQS11" s="163">
        <f t="shared" si="106"/>
        <v>-1</v>
      </c>
      <c r="IQT11" s="163">
        <f t="shared" si="106"/>
        <v>-1</v>
      </c>
      <c r="IQU11" s="163">
        <f t="shared" si="106"/>
        <v>-0.99617063540573059</v>
      </c>
      <c r="IQV11" s="163">
        <f t="shared" si="106"/>
        <v>-1.0996650800342374E+142</v>
      </c>
      <c r="IQW11" s="163">
        <f t="shared" si="106"/>
        <v>-1.2062410614854479E+228</v>
      </c>
      <c r="IQX11" s="163">
        <f t="shared" si="106"/>
        <v>-6.4715182849863869E+130</v>
      </c>
      <c r="IQY11" s="163">
        <f t="shared" si="106"/>
        <v>-3.7569990508521775E+120</v>
      </c>
      <c r="IQZ11" s="163">
        <f t="shared" si="106"/>
        <v>1.1692810627893255E+173</v>
      </c>
      <c r="IRA11" s="163">
        <f t="shared" si="106"/>
        <v>-262.13611464168196</v>
      </c>
      <c r="IRB11" s="163">
        <f t="shared" si="106"/>
        <v>-1.1563851574504993</v>
      </c>
      <c r="IRC11" s="163">
        <f t="shared" si="106"/>
        <v>-0.93373195840198775</v>
      </c>
      <c r="IRD11" s="163">
        <f t="shared" si="106"/>
        <v>-0.71191459358176268</v>
      </c>
      <c r="IRE11" s="163">
        <f t="shared" si="106"/>
        <v>-0.62893152634310567</v>
      </c>
      <c r="IRF11" s="163">
        <f t="shared" si="106"/>
        <v>-1.2895135532144095</v>
      </c>
      <c r="IRG11" s="163">
        <f t="shared" si="106"/>
        <v>-1</v>
      </c>
      <c r="IRH11" s="163">
        <f t="shared" si="106"/>
        <v>-1</v>
      </c>
      <c r="IRI11" s="163">
        <f t="shared" ref="IRI11:ITT11" si="107">(IQR11-IQG11)/IQG11</f>
        <v>-1</v>
      </c>
      <c r="IRJ11" s="163">
        <f t="shared" si="107"/>
        <v>-1</v>
      </c>
      <c r="IRK11" s="163">
        <f t="shared" si="107"/>
        <v>-1</v>
      </c>
      <c r="IRL11" s="163">
        <f t="shared" si="107"/>
        <v>-1.0038147562882012</v>
      </c>
      <c r="IRM11" s="163">
        <f t="shared" si="107"/>
        <v>-7.0317739737053702E+142</v>
      </c>
      <c r="IRN11" s="163">
        <f t="shared" si="107"/>
        <v>1.8202455246868647E+229</v>
      </c>
      <c r="IRO11" s="163">
        <f t="shared" si="107"/>
        <v>2.2463887933258067E+131</v>
      </c>
      <c r="IRP11" s="163">
        <f t="shared" si="107"/>
        <v>1.0124813390441945E+121</v>
      </c>
      <c r="IRQ11" s="163">
        <f t="shared" si="107"/>
        <v>4.0234299179102149E+173</v>
      </c>
      <c r="IRR11" s="163">
        <f t="shared" si="107"/>
        <v>261.13611464168196</v>
      </c>
      <c r="IRS11" s="163">
        <f t="shared" si="107"/>
        <v>0.1563851574504993</v>
      </c>
      <c r="IRT11" s="163">
        <f t="shared" si="107"/>
        <v>-6.6268041598012251E-2</v>
      </c>
      <c r="IRU11" s="163">
        <f t="shared" si="107"/>
        <v>-0.28808540641823732</v>
      </c>
      <c r="IRV11" s="163">
        <f t="shared" si="107"/>
        <v>-0.37106847365689433</v>
      </c>
      <c r="IRW11" s="163">
        <f t="shared" si="107"/>
        <v>0.29447055291807839</v>
      </c>
      <c r="IRX11" s="163">
        <f t="shared" si="107"/>
        <v>-1</v>
      </c>
      <c r="IRY11" s="163">
        <f t="shared" si="107"/>
        <v>-1</v>
      </c>
      <c r="IRZ11" s="163">
        <f t="shared" si="107"/>
        <v>-1</v>
      </c>
      <c r="ISA11" s="163">
        <f t="shared" si="107"/>
        <v>-1</v>
      </c>
      <c r="ISB11" s="163">
        <f t="shared" si="107"/>
        <v>-1</v>
      </c>
      <c r="ISC11" s="163">
        <f t="shared" si="107"/>
        <v>-0.99617063540573059</v>
      </c>
      <c r="ISD11" s="163">
        <f t="shared" si="107"/>
        <v>6.0808234422590085E+142</v>
      </c>
      <c r="ISE11" s="163">
        <f t="shared" si="107"/>
        <v>-1.9494304637511588E+229</v>
      </c>
      <c r="ISF11" s="163">
        <f t="shared" si="107"/>
        <v>-3.1554189415107295E+131</v>
      </c>
      <c r="ISG11" s="163">
        <f t="shared" si="107"/>
        <v>-1.6098435149708938E+121</v>
      </c>
      <c r="ISH11" s="163">
        <f t="shared" si="107"/>
        <v>-3.1201144864905757E+173</v>
      </c>
      <c r="ISI11" s="163">
        <f t="shared" si="107"/>
        <v>-262.13611464168196</v>
      </c>
      <c r="ISJ11" s="163">
        <f t="shared" si="107"/>
        <v>-1.1563851574504993</v>
      </c>
      <c r="ISK11" s="163">
        <f t="shared" si="107"/>
        <v>-0.93373195840198775</v>
      </c>
      <c r="ISL11" s="163">
        <f t="shared" si="107"/>
        <v>-0.71191459358176268</v>
      </c>
      <c r="ISM11" s="163">
        <f t="shared" si="107"/>
        <v>-0.62893152634310567</v>
      </c>
      <c r="ISN11" s="163">
        <f t="shared" si="107"/>
        <v>-1.2933514884827357</v>
      </c>
      <c r="ISO11" s="163">
        <f t="shared" si="107"/>
        <v>-1</v>
      </c>
      <c r="ISP11" s="163">
        <f t="shared" si="107"/>
        <v>-1</v>
      </c>
      <c r="ISQ11" s="163">
        <f t="shared" si="107"/>
        <v>-1</v>
      </c>
      <c r="ISR11" s="163">
        <f t="shared" si="107"/>
        <v>-1</v>
      </c>
      <c r="ISS11" s="163">
        <f t="shared" si="107"/>
        <v>-1</v>
      </c>
      <c r="IST11" s="163">
        <f t="shared" si="107"/>
        <v>-1.0038147562882012</v>
      </c>
      <c r="ISU11" s="163">
        <f t="shared" si="107"/>
        <v>3.888363538709724E+143</v>
      </c>
      <c r="ISV11" s="163">
        <f t="shared" si="107"/>
        <v>2.9417354379907207E+230</v>
      </c>
      <c r="ISW11" s="163">
        <f t="shared" si="107"/>
        <v>1.095306763623336E+132</v>
      </c>
      <c r="ISX11" s="163">
        <f t="shared" si="107"/>
        <v>4.3384001316679451E+121</v>
      </c>
      <c r="ISY11" s="163">
        <f t="shared" si="107"/>
        <v>-1.0595675715522532E+174</v>
      </c>
      <c r="ISZ11" s="163">
        <f t="shared" si="107"/>
        <v>261.13611464168196</v>
      </c>
      <c r="ITA11" s="163">
        <f t="shared" si="107"/>
        <v>0.1563851574504993</v>
      </c>
      <c r="ITB11" s="163">
        <f t="shared" si="107"/>
        <v>-6.6268041598012251E-2</v>
      </c>
      <c r="ITC11" s="163">
        <f t="shared" si="107"/>
        <v>-0.28808540641823732</v>
      </c>
      <c r="ITD11" s="163">
        <f t="shared" si="107"/>
        <v>-0.37106847365689433</v>
      </c>
      <c r="ITE11" s="163">
        <f t="shared" si="107"/>
        <v>0.29832324153578998</v>
      </c>
      <c r="ITF11" s="163">
        <f t="shared" si="107"/>
        <v>-1</v>
      </c>
      <c r="ITG11" s="163">
        <f t="shared" si="107"/>
        <v>-1</v>
      </c>
      <c r="ITH11" s="163">
        <f t="shared" si="107"/>
        <v>-1</v>
      </c>
      <c r="ITI11" s="163">
        <f t="shared" si="107"/>
        <v>-1</v>
      </c>
      <c r="ITJ11" s="163">
        <f t="shared" si="107"/>
        <v>-1</v>
      </c>
      <c r="ITK11" s="163">
        <f t="shared" si="107"/>
        <v>-0.99617063540573059</v>
      </c>
      <c r="ITL11" s="163">
        <f t="shared" si="107"/>
        <v>-3.3625159521092961E+143</v>
      </c>
      <c r="ITM11" s="163">
        <f t="shared" si="107"/>
        <v>-3.1505138187893668E+230</v>
      </c>
      <c r="ITN11" s="163">
        <f t="shared" si="107"/>
        <v>-1.5385367479442477E+132</v>
      </c>
      <c r="ITO11" s="163">
        <f t="shared" si="107"/>
        <v>-6.8980484360410098E+121</v>
      </c>
      <c r="ITP11" s="163">
        <f t="shared" si="107"/>
        <v>8.1924177687788455E+173</v>
      </c>
      <c r="ITQ11" s="163">
        <f t="shared" si="107"/>
        <v>-262.13611464168196</v>
      </c>
      <c r="ITR11" s="163">
        <f t="shared" si="107"/>
        <v>-1.1563851574504993</v>
      </c>
      <c r="ITS11" s="163">
        <f t="shared" si="107"/>
        <v>-0.93373195840198775</v>
      </c>
      <c r="ITT11" s="163">
        <f t="shared" si="107"/>
        <v>-0.71191459358176268</v>
      </c>
      <c r="ITU11" s="163">
        <f t="shared" ref="ITU11:IWF11" si="108">(ITD11-ISS11)/ISS11</f>
        <v>-0.62893152634310567</v>
      </c>
      <c r="ITV11" s="163">
        <f t="shared" si="108"/>
        <v>-1.2971895358849852</v>
      </c>
      <c r="ITW11" s="163">
        <f t="shared" si="108"/>
        <v>-1</v>
      </c>
      <c r="ITX11" s="163">
        <f t="shared" si="108"/>
        <v>-1</v>
      </c>
      <c r="ITY11" s="163">
        <f t="shared" si="108"/>
        <v>-1</v>
      </c>
      <c r="ITZ11" s="163">
        <f t="shared" si="108"/>
        <v>-1</v>
      </c>
      <c r="IUA11" s="163">
        <f t="shared" si="108"/>
        <v>-1</v>
      </c>
      <c r="IUB11" s="163">
        <f t="shared" si="108"/>
        <v>-1.0038147562882012</v>
      </c>
      <c r="IUC11" s="163">
        <f t="shared" si="108"/>
        <v>-2.1501503128093443E+144</v>
      </c>
      <c r="IUD11" s="163">
        <f t="shared" si="108"/>
        <v>4.7541978649386684E+231</v>
      </c>
      <c r="IUE11" s="163">
        <f t="shared" si="108"/>
        <v>5.3405577431806008E+132</v>
      </c>
      <c r="IUF11" s="163">
        <f t="shared" si="108"/>
        <v>1.8589691460609608E+122</v>
      </c>
      <c r="IUG11" s="163">
        <f t="shared" si="108"/>
        <v>2.7461547168110926E+174</v>
      </c>
      <c r="IUH11" s="163">
        <f t="shared" si="108"/>
        <v>261.13611464168196</v>
      </c>
      <c r="IUI11" s="163">
        <f t="shared" si="108"/>
        <v>0.1563851574504993</v>
      </c>
      <c r="IUJ11" s="163">
        <f t="shared" si="108"/>
        <v>-6.6268041598012251E-2</v>
      </c>
      <c r="IUK11" s="163">
        <f t="shared" si="108"/>
        <v>-0.28808540641823732</v>
      </c>
      <c r="IUL11" s="163">
        <f t="shared" si="108"/>
        <v>-0.37106847365689433</v>
      </c>
      <c r="IUM11" s="163">
        <f t="shared" si="108"/>
        <v>0.3021760427184772</v>
      </c>
      <c r="IUN11" s="163">
        <f t="shared" si="108"/>
        <v>-1</v>
      </c>
      <c r="IUO11" s="163">
        <f t="shared" si="108"/>
        <v>-1</v>
      </c>
      <c r="IUP11" s="163">
        <f t="shared" si="108"/>
        <v>-1</v>
      </c>
      <c r="IUQ11" s="163">
        <f t="shared" si="108"/>
        <v>-1</v>
      </c>
      <c r="IUR11" s="163">
        <f t="shared" si="108"/>
        <v>-1</v>
      </c>
      <c r="IUS11" s="163">
        <f t="shared" si="108"/>
        <v>-0.99617063540573059</v>
      </c>
      <c r="IUT11" s="163">
        <f t="shared" si="108"/>
        <v>1.8593721122725364E+144</v>
      </c>
      <c r="IUU11" s="163">
        <f t="shared" si="108"/>
        <v>-5.0916088093151716E+231</v>
      </c>
      <c r="IUV11" s="163">
        <f t="shared" si="108"/>
        <v>-7.5016831953273383E+132</v>
      </c>
      <c r="IUW11" s="163">
        <f t="shared" si="108"/>
        <v>-2.9557576114364214E+122</v>
      </c>
      <c r="IUX11" s="163">
        <f t="shared" si="108"/>
        <v>-2.1170034454044342E+174</v>
      </c>
      <c r="IUY11" s="163">
        <f t="shared" si="108"/>
        <v>-262.13611464168196</v>
      </c>
      <c r="IUZ11" s="163">
        <f t="shared" si="108"/>
        <v>-1.1563851574504993</v>
      </c>
      <c r="IVA11" s="163">
        <f t="shared" si="108"/>
        <v>-0.93373195840198775</v>
      </c>
      <c r="IVB11" s="163">
        <f t="shared" si="108"/>
        <v>-0.71191459358176268</v>
      </c>
      <c r="IVC11" s="163">
        <f t="shared" si="108"/>
        <v>-0.62893152634310567</v>
      </c>
      <c r="IVD11" s="163">
        <f t="shared" si="108"/>
        <v>-1.3010276954244342</v>
      </c>
      <c r="IVE11" s="163">
        <f t="shared" si="108"/>
        <v>-1</v>
      </c>
      <c r="IVF11" s="163">
        <f t="shared" si="108"/>
        <v>-1</v>
      </c>
      <c r="IVG11" s="163">
        <f t="shared" si="108"/>
        <v>-1</v>
      </c>
      <c r="IVH11" s="163">
        <f t="shared" si="108"/>
        <v>-1</v>
      </c>
      <c r="IVI11" s="163">
        <f t="shared" si="108"/>
        <v>-1</v>
      </c>
      <c r="IVJ11" s="163">
        <f t="shared" si="108"/>
        <v>-1.0038147562882012</v>
      </c>
      <c r="IVK11" s="163">
        <f t="shared" si="108"/>
        <v>1.1889696839427263E+145</v>
      </c>
      <c r="IVL11" s="163">
        <f t="shared" si="108"/>
        <v>7.6833548819826557E+232</v>
      </c>
      <c r="IVM11" s="163">
        <f t="shared" si="108"/>
        <v>2.603978899381153E+133</v>
      </c>
      <c r="IVN11" s="163">
        <f t="shared" si="108"/>
        <v>7.9655314888578776E+122</v>
      </c>
      <c r="IVO11" s="163">
        <f t="shared" si="108"/>
        <v>-7.0058613064065566E+174</v>
      </c>
      <c r="IVP11" s="163">
        <f t="shared" si="108"/>
        <v>261.13611464168196</v>
      </c>
      <c r="IVQ11" s="163">
        <f t="shared" si="108"/>
        <v>0.1563851574504993</v>
      </c>
      <c r="IVR11" s="163">
        <f t="shared" si="108"/>
        <v>-6.6268041598012251E-2</v>
      </c>
      <c r="IVS11" s="163">
        <f t="shared" si="108"/>
        <v>-0.28808540641823732</v>
      </c>
      <c r="IVT11" s="163">
        <f t="shared" si="108"/>
        <v>-0.37106847365689433</v>
      </c>
      <c r="IVU11" s="163">
        <f t="shared" si="108"/>
        <v>0.30602895646942885</v>
      </c>
      <c r="IVV11" s="163">
        <f t="shared" si="108"/>
        <v>-1</v>
      </c>
      <c r="IVW11" s="163">
        <f t="shared" si="108"/>
        <v>-1</v>
      </c>
      <c r="IVX11" s="163">
        <f t="shared" si="108"/>
        <v>-1</v>
      </c>
      <c r="IVY11" s="163">
        <f t="shared" si="108"/>
        <v>-1</v>
      </c>
      <c r="IVZ11" s="163">
        <f t="shared" si="108"/>
        <v>-1</v>
      </c>
      <c r="IWA11" s="163">
        <f t="shared" si="108"/>
        <v>-0.99617063540573059</v>
      </c>
      <c r="IWB11" s="163">
        <f t="shared" si="108"/>
        <v>-1.0281779183019494E+145</v>
      </c>
      <c r="IWC11" s="163">
        <f t="shared" si="108"/>
        <v>-8.2286515020136416E+232</v>
      </c>
      <c r="IWD11" s="163">
        <f t="shared" si="108"/>
        <v>-3.6577124880669956E+133</v>
      </c>
      <c r="IWE11" s="163">
        <f t="shared" si="108"/>
        <v>-1.2665180795074952E+123</v>
      </c>
      <c r="IWF11" s="163">
        <f t="shared" si="108"/>
        <v>5.3848671562068747E+174</v>
      </c>
      <c r="IWG11" s="163">
        <f t="shared" ref="IWG11:IYR11" si="109">(IVP11-IVE11)/IVE11</f>
        <v>-262.13611464168196</v>
      </c>
      <c r="IWH11" s="163">
        <f t="shared" si="109"/>
        <v>-1.1563851574504993</v>
      </c>
      <c r="IWI11" s="163">
        <f t="shared" si="109"/>
        <v>-0.93373195840198775</v>
      </c>
      <c r="IWJ11" s="163">
        <f t="shared" si="109"/>
        <v>-0.71191459358176268</v>
      </c>
      <c r="IWK11" s="163">
        <f t="shared" si="109"/>
        <v>-0.62893152634310567</v>
      </c>
      <c r="IWL11" s="163">
        <f t="shared" si="109"/>
        <v>-1.304865967104359</v>
      </c>
      <c r="IWM11" s="163">
        <f t="shared" si="109"/>
        <v>-1</v>
      </c>
      <c r="IWN11" s="163">
        <f t="shared" si="109"/>
        <v>-1</v>
      </c>
      <c r="IWO11" s="163">
        <f t="shared" si="109"/>
        <v>-1</v>
      </c>
      <c r="IWP11" s="163">
        <f t="shared" si="109"/>
        <v>-1</v>
      </c>
      <c r="IWQ11" s="163">
        <f t="shared" si="109"/>
        <v>-1</v>
      </c>
      <c r="IWR11" s="163">
        <f t="shared" si="109"/>
        <v>-1.0038147562882012</v>
      </c>
      <c r="IWS11" s="163">
        <f t="shared" si="109"/>
        <v>-6.5746515530247757E+145</v>
      </c>
      <c r="IWT11" s="163">
        <f t="shared" si="109"/>
        <v>1.2417224507598041E+234</v>
      </c>
      <c r="IWU11" s="163">
        <f t="shared" si="109"/>
        <v>1.269662539850003E+134</v>
      </c>
      <c r="IWV11" s="163">
        <f t="shared" si="109"/>
        <v>3.413165411294336E+123</v>
      </c>
      <c r="IWW11" s="163">
        <f t="shared" si="109"/>
        <v>1.7595939999700006E+175</v>
      </c>
      <c r="IWX11" s="163">
        <f t="shared" si="109"/>
        <v>261.13611464168196</v>
      </c>
      <c r="IWY11" s="163">
        <f t="shared" si="109"/>
        <v>0.1563851574504993</v>
      </c>
      <c r="IWZ11" s="163">
        <f t="shared" si="109"/>
        <v>-6.6268041598012251E-2</v>
      </c>
      <c r="IXA11" s="163">
        <f t="shared" si="109"/>
        <v>-0.28808540641823732</v>
      </c>
      <c r="IXB11" s="163">
        <f t="shared" si="109"/>
        <v>-0.37106847365689433</v>
      </c>
      <c r="IXC11" s="163">
        <f t="shared" si="109"/>
        <v>0.30988198279193385</v>
      </c>
      <c r="IXD11" s="163">
        <f t="shared" si="109"/>
        <v>-1</v>
      </c>
      <c r="IXE11" s="163">
        <f t="shared" si="109"/>
        <v>-1</v>
      </c>
      <c r="IXF11" s="163">
        <f t="shared" si="109"/>
        <v>-1</v>
      </c>
      <c r="IXG11" s="163">
        <f t="shared" si="109"/>
        <v>-1</v>
      </c>
      <c r="IXH11" s="163">
        <f t="shared" si="109"/>
        <v>-1</v>
      </c>
      <c r="IXI11" s="163">
        <f t="shared" si="109"/>
        <v>-0.99617063540573059</v>
      </c>
      <c r="IXJ11" s="163">
        <f t="shared" si="109"/>
        <v>5.6855205297861256E+145</v>
      </c>
      <c r="IXK11" s="163">
        <f t="shared" si="109"/>
        <v>-1.3298489353249931E+234</v>
      </c>
      <c r="IXL11" s="163">
        <f t="shared" si="109"/>
        <v>-1.7834478339067557E+134</v>
      </c>
      <c r="IXM11" s="163">
        <f t="shared" si="109"/>
        <v>-5.4269268884325684E+123</v>
      </c>
      <c r="IXN11" s="163">
        <f t="shared" si="109"/>
        <v>-1.3484863919585037E+175</v>
      </c>
      <c r="IXO11" s="163">
        <f t="shared" si="109"/>
        <v>-262.13611464168196</v>
      </c>
      <c r="IXP11" s="163">
        <f t="shared" si="109"/>
        <v>-1.1563851574504993</v>
      </c>
      <c r="IXQ11" s="163">
        <f t="shared" si="109"/>
        <v>-0.93373195840198775</v>
      </c>
      <c r="IXR11" s="163">
        <f t="shared" si="109"/>
        <v>-0.71191459358176268</v>
      </c>
      <c r="IXS11" s="163">
        <f t="shared" si="109"/>
        <v>-0.62893152634310567</v>
      </c>
      <c r="IXT11" s="163">
        <f t="shared" si="109"/>
        <v>-1.3087043509280361</v>
      </c>
      <c r="IXU11" s="163">
        <f t="shared" si="109"/>
        <v>-1</v>
      </c>
      <c r="IXV11" s="163">
        <f t="shared" si="109"/>
        <v>-1</v>
      </c>
      <c r="IXW11" s="163">
        <f t="shared" si="109"/>
        <v>-1</v>
      </c>
      <c r="IXX11" s="163">
        <f t="shared" si="109"/>
        <v>-1</v>
      </c>
      <c r="IXY11" s="163">
        <f t="shared" si="109"/>
        <v>-1</v>
      </c>
      <c r="IXZ11" s="163">
        <f t="shared" si="109"/>
        <v>-1.0038147562882012</v>
      </c>
      <c r="IYA11" s="163">
        <f t="shared" si="109"/>
        <v>3.6355883272271331E+146</v>
      </c>
      <c r="IYB11" s="163">
        <f t="shared" si="109"/>
        <v>2.0067726512758189E+235</v>
      </c>
      <c r="IYC11" s="163">
        <f t="shared" si="109"/>
        <v>6.19069135115292E+134</v>
      </c>
      <c r="IYD11" s="163">
        <f t="shared" si="109"/>
        <v>1.462513598891868E+124</v>
      </c>
      <c r="IYE11" s="163">
        <f t="shared" si="109"/>
        <v>-4.3516127649923004E+175</v>
      </c>
      <c r="IYF11" s="163">
        <f t="shared" si="109"/>
        <v>261.13611464168196</v>
      </c>
      <c r="IYG11" s="163">
        <f t="shared" si="109"/>
        <v>0.1563851574504993</v>
      </c>
      <c r="IYH11" s="163">
        <f t="shared" si="109"/>
        <v>-6.6268041598012251E-2</v>
      </c>
      <c r="IYI11" s="163">
        <f t="shared" si="109"/>
        <v>-0.28808540641823732</v>
      </c>
      <c r="IYJ11" s="163">
        <f t="shared" si="109"/>
        <v>-0.37106847365689433</v>
      </c>
      <c r="IYK11" s="163">
        <f t="shared" si="109"/>
        <v>0.31373512168928119</v>
      </c>
      <c r="IYL11" s="163">
        <f t="shared" si="109"/>
        <v>-1</v>
      </c>
      <c r="IYM11" s="163">
        <f t="shared" si="109"/>
        <v>-1</v>
      </c>
      <c r="IYN11" s="163">
        <f t="shared" si="109"/>
        <v>-1</v>
      </c>
      <c r="IYO11" s="163">
        <f t="shared" si="109"/>
        <v>-1</v>
      </c>
      <c r="IYP11" s="163">
        <f t="shared" si="109"/>
        <v>-1</v>
      </c>
      <c r="IYQ11" s="163">
        <f t="shared" si="109"/>
        <v>-0.99617063540573059</v>
      </c>
      <c r="IYR11" s="163">
        <f t="shared" si="109"/>
        <v>-3.1439251047138761E+146</v>
      </c>
      <c r="IYS11" s="163">
        <f t="shared" ref="IYS11:JBD11" si="110">(IYB11-IXQ11)/IXQ11</f>
        <v>-2.149195637161504E+235</v>
      </c>
      <c r="IYT11" s="163">
        <f t="shared" si="110"/>
        <v>-8.6958343135045245E+134</v>
      </c>
      <c r="IYU11" s="163">
        <f t="shared" si="110"/>
        <v>-2.3253940017851992E+124</v>
      </c>
      <c r="IYV11" s="163">
        <f t="shared" si="110"/>
        <v>3.3251305093518331E+175</v>
      </c>
      <c r="IYW11" s="163">
        <f t="shared" si="110"/>
        <v>-262.13611464168196</v>
      </c>
      <c r="IYX11" s="163">
        <f t="shared" si="110"/>
        <v>-1.1563851574504993</v>
      </c>
      <c r="IYY11" s="163">
        <f t="shared" si="110"/>
        <v>-0.93373195840198775</v>
      </c>
      <c r="IYZ11" s="163">
        <f t="shared" si="110"/>
        <v>-0.71191459358176268</v>
      </c>
      <c r="IZA11" s="163">
        <f t="shared" si="110"/>
        <v>-0.62893152634310567</v>
      </c>
      <c r="IZB11" s="163">
        <f t="shared" si="110"/>
        <v>-1.3125428468987419</v>
      </c>
      <c r="IZC11" s="163">
        <f t="shared" si="110"/>
        <v>-1</v>
      </c>
      <c r="IZD11" s="163">
        <f t="shared" si="110"/>
        <v>-1</v>
      </c>
      <c r="IZE11" s="163">
        <f t="shared" si="110"/>
        <v>-1</v>
      </c>
      <c r="IZF11" s="163">
        <f t="shared" si="110"/>
        <v>-1</v>
      </c>
      <c r="IZG11" s="163">
        <f t="shared" si="110"/>
        <v>-1</v>
      </c>
      <c r="IZH11" s="163">
        <f t="shared" si="110"/>
        <v>-1.0038147562882012</v>
      </c>
      <c r="IZI11" s="163">
        <f t="shared" si="110"/>
        <v>-2.0103730788575793E+147</v>
      </c>
      <c r="IZJ11" s="163">
        <f t="shared" si="110"/>
        <v>3.2431856824722737E+236</v>
      </c>
      <c r="IZK11" s="163">
        <f t="shared" si="110"/>
        <v>3.0184917804826478E+135</v>
      </c>
      <c r="IZL11" s="163">
        <f t="shared" si="110"/>
        <v>6.2667517368650329E+124</v>
      </c>
      <c r="IZM11" s="163">
        <f t="shared" si="110"/>
        <v>1.0598528119669672E+176</v>
      </c>
      <c r="IZN11" s="163">
        <f t="shared" si="110"/>
        <v>261.13611464168196</v>
      </c>
      <c r="IZO11" s="163">
        <f t="shared" si="110"/>
        <v>0.1563851574504993</v>
      </c>
      <c r="IZP11" s="163">
        <f t="shared" si="110"/>
        <v>-6.6268041598012251E-2</v>
      </c>
      <c r="IZQ11" s="163">
        <f t="shared" si="110"/>
        <v>-0.28808540641823732</v>
      </c>
      <c r="IZR11" s="163">
        <f t="shared" si="110"/>
        <v>-0.37106847365689433</v>
      </c>
      <c r="IZS11" s="163">
        <f t="shared" si="110"/>
        <v>0.31758837316476007</v>
      </c>
      <c r="IZT11" s="163">
        <f t="shared" si="110"/>
        <v>-1</v>
      </c>
      <c r="IZU11" s="163">
        <f t="shared" si="110"/>
        <v>-1</v>
      </c>
      <c r="IZV11" s="163">
        <f t="shared" si="110"/>
        <v>-1</v>
      </c>
      <c r="IZW11" s="163">
        <f t="shared" si="110"/>
        <v>-1</v>
      </c>
      <c r="IZX11" s="163">
        <f t="shared" si="110"/>
        <v>-1</v>
      </c>
      <c r="IZY11" s="163">
        <f t="shared" si="110"/>
        <v>-0.99617063540573059</v>
      </c>
      <c r="IZZ11" s="163">
        <f t="shared" si="110"/>
        <v>1.7384978230695045E+147</v>
      </c>
      <c r="JAA11" s="163">
        <f t="shared" si="110"/>
        <v>-3.4733583372499567E+236</v>
      </c>
      <c r="JAB11" s="163">
        <f t="shared" si="110"/>
        <v>-4.2399633434905515E+135</v>
      </c>
      <c r="JAC11" s="163">
        <f t="shared" si="110"/>
        <v>-9.9641240331881311E+124</v>
      </c>
      <c r="JAD11" s="163">
        <f t="shared" si="110"/>
        <v>-8.0748054394656355E+175</v>
      </c>
      <c r="JAE11" s="163">
        <f t="shared" si="110"/>
        <v>-262.13611464168196</v>
      </c>
      <c r="JAF11" s="163">
        <f t="shared" si="110"/>
        <v>-1.1563851574504993</v>
      </c>
      <c r="JAG11" s="163">
        <f t="shared" si="110"/>
        <v>-0.93373195840198775</v>
      </c>
      <c r="JAH11" s="163">
        <f t="shared" si="110"/>
        <v>-0.71191459358176268</v>
      </c>
      <c r="JAI11" s="163">
        <f t="shared" si="110"/>
        <v>-0.62893152634310567</v>
      </c>
      <c r="JAJ11" s="163">
        <f t="shared" si="110"/>
        <v>-1.3163814550197535</v>
      </c>
      <c r="JAK11" s="163">
        <f t="shared" si="110"/>
        <v>-1</v>
      </c>
      <c r="JAL11" s="163">
        <f t="shared" si="110"/>
        <v>-1</v>
      </c>
      <c r="JAM11" s="163">
        <f t="shared" si="110"/>
        <v>-1</v>
      </c>
      <c r="JAN11" s="163">
        <f t="shared" si="110"/>
        <v>-1</v>
      </c>
      <c r="JAO11" s="163">
        <f t="shared" si="110"/>
        <v>-1</v>
      </c>
      <c r="JAP11" s="163">
        <f t="shared" si="110"/>
        <v>-1.0038147562882012</v>
      </c>
      <c r="JAQ11" s="163">
        <f t="shared" si="110"/>
        <v>1.1116769976203096E+148</v>
      </c>
      <c r="JAR11" s="163">
        <f t="shared" si="110"/>
        <v>5.2413776739014757E+237</v>
      </c>
      <c r="JAS11" s="163">
        <f t="shared" si="110"/>
        <v>1.4717730398793779E+136</v>
      </c>
      <c r="JAT11" s="163">
        <f t="shared" si="110"/>
        <v>2.6852521139808239E+125</v>
      </c>
      <c r="JAU11" s="163">
        <f t="shared" si="110"/>
        <v>-2.5425381159267274E+176</v>
      </c>
      <c r="JAV11" s="163">
        <f t="shared" si="110"/>
        <v>261.13611464168196</v>
      </c>
      <c r="JAW11" s="163">
        <f t="shared" si="110"/>
        <v>0.1563851574504993</v>
      </c>
      <c r="JAX11" s="163">
        <f t="shared" si="110"/>
        <v>-6.6268041598012251E-2</v>
      </c>
      <c r="JAY11" s="163">
        <f t="shared" si="110"/>
        <v>-0.28808540641823732</v>
      </c>
      <c r="JAZ11" s="163">
        <f t="shared" si="110"/>
        <v>-0.37106847365689433</v>
      </c>
      <c r="JBA11" s="163">
        <f t="shared" si="110"/>
        <v>0.32144173722165992</v>
      </c>
      <c r="JBB11" s="163">
        <f t="shared" si="110"/>
        <v>-1</v>
      </c>
      <c r="JBC11" s="163">
        <f t="shared" si="110"/>
        <v>-1</v>
      </c>
      <c r="JBD11" s="163">
        <f t="shared" si="110"/>
        <v>-1</v>
      </c>
      <c r="JBE11" s="163">
        <f t="shared" ref="JBE11:JDP11" si="111">(JAN11-JAC11)/JAC11</f>
        <v>-1</v>
      </c>
      <c r="JBF11" s="163">
        <f t="shared" si="111"/>
        <v>-1</v>
      </c>
      <c r="JBG11" s="163">
        <f t="shared" si="111"/>
        <v>-0.99617063540573059</v>
      </c>
      <c r="JBH11" s="163">
        <f t="shared" si="111"/>
        <v>-9.6133800270425604E+147</v>
      </c>
      <c r="JBI11" s="163">
        <f t="shared" si="111"/>
        <v>-5.6133643351692716E+237</v>
      </c>
      <c r="JBJ11" s="163">
        <f t="shared" si="111"/>
        <v>-2.0673449500095775E+136</v>
      </c>
      <c r="JBK11" s="163">
        <f t="shared" si="111"/>
        <v>-4.2695460499398123E+125</v>
      </c>
      <c r="JBL11" s="163">
        <f t="shared" si="111"/>
        <v>1.931459993021988E+176</v>
      </c>
      <c r="JBM11" s="163">
        <f t="shared" si="111"/>
        <v>-262.13611464168196</v>
      </c>
      <c r="JBN11" s="163">
        <f t="shared" si="111"/>
        <v>-1.1563851574504993</v>
      </c>
      <c r="JBO11" s="163">
        <f t="shared" si="111"/>
        <v>-0.93373195840198775</v>
      </c>
      <c r="JBP11" s="163">
        <f t="shared" si="111"/>
        <v>-0.71191459358176268</v>
      </c>
      <c r="JBQ11" s="163">
        <f t="shared" si="111"/>
        <v>-0.62893152634310567</v>
      </c>
      <c r="JBR11" s="163">
        <f t="shared" si="111"/>
        <v>-1.3202201752943468</v>
      </c>
      <c r="JBS11" s="163">
        <f t="shared" si="111"/>
        <v>-1</v>
      </c>
      <c r="JBT11" s="163">
        <f t="shared" si="111"/>
        <v>-1</v>
      </c>
      <c r="JBU11" s="163">
        <f t="shared" si="111"/>
        <v>-1</v>
      </c>
      <c r="JBV11" s="163">
        <f t="shared" si="111"/>
        <v>-1</v>
      </c>
      <c r="JBW11" s="163">
        <f t="shared" si="111"/>
        <v>-1</v>
      </c>
      <c r="JBX11" s="163">
        <f t="shared" si="111"/>
        <v>-1.0038147562882012</v>
      </c>
      <c r="JBY11" s="163">
        <f t="shared" si="111"/>
        <v>-6.1472458024576208E+148</v>
      </c>
      <c r="JBZ11" s="163">
        <f t="shared" si="111"/>
        <v>8.4706959792480839E+238</v>
      </c>
      <c r="JCA11" s="163">
        <f t="shared" si="111"/>
        <v>7.1761529877991896E+136</v>
      </c>
      <c r="JCB11" s="163">
        <f t="shared" si="111"/>
        <v>1.1506086754995026E+126</v>
      </c>
      <c r="JCC11" s="163">
        <f t="shared" si="111"/>
        <v>6.0087405254722452E+176</v>
      </c>
      <c r="JCD11" s="163">
        <f t="shared" si="111"/>
        <v>261.13611464168196</v>
      </c>
      <c r="JCE11" s="163">
        <f t="shared" si="111"/>
        <v>0.1563851574504993</v>
      </c>
      <c r="JCF11" s="163">
        <f t="shared" si="111"/>
        <v>-6.6268041598012251E-2</v>
      </c>
      <c r="JCG11" s="163">
        <f t="shared" si="111"/>
        <v>-0.28808540641823732</v>
      </c>
      <c r="JCH11" s="163">
        <f t="shared" si="111"/>
        <v>-0.37106847365689433</v>
      </c>
      <c r="JCI11" s="163">
        <f t="shared" si="111"/>
        <v>0.32529521386326948</v>
      </c>
      <c r="JCJ11" s="163">
        <f t="shared" si="111"/>
        <v>-1</v>
      </c>
      <c r="JCK11" s="163">
        <f t="shared" si="111"/>
        <v>-1</v>
      </c>
      <c r="JCL11" s="163">
        <f t="shared" si="111"/>
        <v>-1</v>
      </c>
      <c r="JCM11" s="163">
        <f t="shared" si="111"/>
        <v>-1</v>
      </c>
      <c r="JCN11" s="163">
        <f t="shared" si="111"/>
        <v>-1</v>
      </c>
      <c r="JCO11" s="163">
        <f t="shared" si="111"/>
        <v>-0.99617063540573059</v>
      </c>
      <c r="JCP11" s="163">
        <f t="shared" si="111"/>
        <v>5.3159155172923099E+148</v>
      </c>
      <c r="JCQ11" s="163">
        <f t="shared" si="111"/>
        <v>-9.0718711114322846E+238</v>
      </c>
      <c r="JCR11" s="163">
        <f t="shared" si="111"/>
        <v>-1.0080075689549713E+137</v>
      </c>
      <c r="JCS11" s="163">
        <f t="shared" si="111"/>
        <v>-1.8294657324457328E+126</v>
      </c>
      <c r="JCT11" s="163">
        <f t="shared" si="111"/>
        <v>-4.5513169984185247E+176</v>
      </c>
      <c r="JCU11" s="163">
        <f t="shared" si="111"/>
        <v>-262.13611464168196</v>
      </c>
      <c r="JCV11" s="163">
        <f t="shared" si="111"/>
        <v>-1.1563851574504993</v>
      </c>
      <c r="JCW11" s="163">
        <f t="shared" si="111"/>
        <v>-0.93373195840198775</v>
      </c>
      <c r="JCX11" s="163">
        <f t="shared" si="111"/>
        <v>-0.71191459358176268</v>
      </c>
      <c r="JCY11" s="163">
        <f t="shared" si="111"/>
        <v>-0.62893152634310567</v>
      </c>
      <c r="JCZ11" s="163">
        <f t="shared" si="111"/>
        <v>-1.3240590077257992</v>
      </c>
      <c r="JDA11" s="163">
        <f t="shared" si="111"/>
        <v>-1</v>
      </c>
      <c r="JDB11" s="163">
        <f t="shared" si="111"/>
        <v>-1</v>
      </c>
      <c r="JDC11" s="163">
        <f t="shared" si="111"/>
        <v>-1</v>
      </c>
      <c r="JDD11" s="163">
        <f t="shared" si="111"/>
        <v>-1</v>
      </c>
      <c r="JDE11" s="163">
        <f t="shared" si="111"/>
        <v>-1</v>
      </c>
      <c r="JDF11" s="163">
        <f t="shared" si="111"/>
        <v>-1.0038147562882012</v>
      </c>
      <c r="JDG11" s="163">
        <f t="shared" si="111"/>
        <v>3.3992455575427354E+149</v>
      </c>
      <c r="JDH11" s="163">
        <f t="shared" si="111"/>
        <v>1.3689662305795982E+240</v>
      </c>
      <c r="JDI11" s="163">
        <f t="shared" si="111"/>
        <v>3.4989886557862068E+137</v>
      </c>
      <c r="JDJ11" s="163">
        <f t="shared" si="111"/>
        <v>4.9302645261567938E+126</v>
      </c>
      <c r="JDK11" s="163">
        <f t="shared" si="111"/>
        <v>-1.3991343261298545E+177</v>
      </c>
      <c r="JDL11" s="163">
        <f t="shared" si="111"/>
        <v>261.13611464168196</v>
      </c>
      <c r="JDM11" s="163">
        <f t="shared" si="111"/>
        <v>0.1563851574504993</v>
      </c>
      <c r="JDN11" s="163">
        <f t="shared" si="111"/>
        <v>-6.6268041598012251E-2</v>
      </c>
      <c r="JDO11" s="163">
        <f t="shared" si="111"/>
        <v>-0.28808540641823732</v>
      </c>
      <c r="JDP11" s="163">
        <f t="shared" si="111"/>
        <v>-0.37106847365689433</v>
      </c>
      <c r="JDQ11" s="163">
        <f t="shared" ref="JDQ11:JGB11" si="112">(JCZ11-JCO11)/JCO11</f>
        <v>0.32914880309287864</v>
      </c>
      <c r="JDR11" s="163">
        <f t="shared" si="112"/>
        <v>-1</v>
      </c>
      <c r="JDS11" s="163">
        <f t="shared" si="112"/>
        <v>-1</v>
      </c>
      <c r="JDT11" s="163">
        <f t="shared" si="112"/>
        <v>-1</v>
      </c>
      <c r="JDU11" s="163">
        <f t="shared" si="112"/>
        <v>-1</v>
      </c>
      <c r="JDV11" s="163">
        <f t="shared" si="112"/>
        <v>-1</v>
      </c>
      <c r="JDW11" s="163">
        <f t="shared" si="112"/>
        <v>-0.99617063540573059</v>
      </c>
      <c r="JDX11" s="163">
        <f t="shared" si="112"/>
        <v>-2.939544437804015E+149</v>
      </c>
      <c r="JDY11" s="163">
        <f t="shared" si="112"/>
        <v>-1.4661233539895981E+240</v>
      </c>
      <c r="JDZ11" s="163">
        <f t="shared" si="112"/>
        <v>-4.9148994659348158E+137</v>
      </c>
      <c r="JEA11" s="163">
        <f t="shared" si="112"/>
        <v>-7.8391117628076252E+126</v>
      </c>
      <c r="JEB11" s="163">
        <f t="shared" si="112"/>
        <v>1.0567008856599258E+177</v>
      </c>
      <c r="JEC11" s="163">
        <f t="shared" si="112"/>
        <v>-262.13611464168196</v>
      </c>
      <c r="JED11" s="163">
        <f t="shared" si="112"/>
        <v>-1.1563851574504993</v>
      </c>
      <c r="JEE11" s="163">
        <f t="shared" si="112"/>
        <v>-0.93373195840198775</v>
      </c>
      <c r="JEF11" s="163">
        <f t="shared" si="112"/>
        <v>-0.71191459358176268</v>
      </c>
      <c r="JEG11" s="163">
        <f t="shared" si="112"/>
        <v>-0.62893152634310567</v>
      </c>
      <c r="JEH11" s="163">
        <f t="shared" si="112"/>
        <v>-1.3278979523173875</v>
      </c>
      <c r="JEI11" s="163">
        <f t="shared" si="112"/>
        <v>-1</v>
      </c>
      <c r="JEJ11" s="163">
        <f t="shared" si="112"/>
        <v>-1</v>
      </c>
      <c r="JEK11" s="163">
        <f t="shared" si="112"/>
        <v>-1</v>
      </c>
      <c r="JEL11" s="163">
        <f t="shared" si="112"/>
        <v>-1</v>
      </c>
      <c r="JEM11" s="163">
        <f t="shared" si="112"/>
        <v>-1</v>
      </c>
      <c r="JEN11" s="163">
        <f t="shared" si="112"/>
        <v>-1.0038147562882012</v>
      </c>
      <c r="JEO11" s="163">
        <f t="shared" si="112"/>
        <v>-1.8796825003897641E+150</v>
      </c>
      <c r="JEP11" s="163">
        <f t="shared" si="112"/>
        <v>2.2124138855396253E+241</v>
      </c>
      <c r="JEQ11" s="163">
        <f t="shared" si="112"/>
        <v>1.7060563834321588E+138</v>
      </c>
      <c r="JER11" s="163">
        <f t="shared" si="112"/>
        <v>2.1125782218987435E+127</v>
      </c>
      <c r="JES11" s="163">
        <f t="shared" si="112"/>
        <v>3.2104047644425058E+177</v>
      </c>
      <c r="JET11" s="163">
        <f t="shared" si="112"/>
        <v>261.13611464168196</v>
      </c>
      <c r="JEU11" s="163">
        <f t="shared" si="112"/>
        <v>0.1563851574504993</v>
      </c>
      <c r="JEV11" s="163">
        <f t="shared" si="112"/>
        <v>-6.6268041598012251E-2</v>
      </c>
      <c r="JEW11" s="163">
        <f t="shared" si="112"/>
        <v>-0.28808540641823732</v>
      </c>
      <c r="JEX11" s="163">
        <f t="shared" si="112"/>
        <v>-0.37106847365689433</v>
      </c>
      <c r="JEY11" s="163">
        <f t="shared" si="112"/>
        <v>0.33300250491377675</v>
      </c>
      <c r="JEZ11" s="163">
        <f t="shared" si="112"/>
        <v>-1</v>
      </c>
      <c r="JFA11" s="163">
        <f t="shared" si="112"/>
        <v>-1</v>
      </c>
      <c r="JFB11" s="163">
        <f t="shared" si="112"/>
        <v>-1</v>
      </c>
      <c r="JFC11" s="163">
        <f t="shared" si="112"/>
        <v>-1</v>
      </c>
      <c r="JFD11" s="163">
        <f t="shared" si="112"/>
        <v>-1</v>
      </c>
      <c r="JFE11" s="163">
        <f t="shared" si="112"/>
        <v>-0.99617063540573059</v>
      </c>
      <c r="JFF11" s="163">
        <f t="shared" si="112"/>
        <v>1.6254813444111734E+150</v>
      </c>
      <c r="JFG11" s="163">
        <f t="shared" si="112"/>
        <v>-2.3694314686690233E+241</v>
      </c>
      <c r="JFH11" s="163">
        <f t="shared" si="112"/>
        <v>-2.3964340650030797E+138</v>
      </c>
      <c r="JFI11" s="163">
        <f t="shared" si="112"/>
        <v>-3.3589955876154523E+127</v>
      </c>
      <c r="JFJ11" s="163">
        <f t="shared" si="112"/>
        <v>-2.4176592477154231E+177</v>
      </c>
      <c r="JFK11" s="163">
        <f t="shared" si="112"/>
        <v>-262.13611464168196</v>
      </c>
      <c r="JFL11" s="163">
        <f t="shared" si="112"/>
        <v>-1.1563851574504993</v>
      </c>
      <c r="JFM11" s="163">
        <f t="shared" si="112"/>
        <v>-0.93373195840198775</v>
      </c>
      <c r="JFN11" s="163">
        <f t="shared" si="112"/>
        <v>-0.71191459358176268</v>
      </c>
      <c r="JFO11" s="163">
        <f t="shared" si="112"/>
        <v>-0.62893152634310567</v>
      </c>
      <c r="JFP11" s="163">
        <f t="shared" si="112"/>
        <v>-1.3317370090723888</v>
      </c>
      <c r="JFQ11" s="163">
        <f t="shared" si="112"/>
        <v>-1</v>
      </c>
      <c r="JFR11" s="163">
        <f t="shared" si="112"/>
        <v>-1</v>
      </c>
      <c r="JFS11" s="163">
        <f t="shared" si="112"/>
        <v>-1</v>
      </c>
      <c r="JFT11" s="163">
        <f t="shared" si="112"/>
        <v>-1</v>
      </c>
      <c r="JFU11" s="163">
        <f t="shared" si="112"/>
        <v>-1</v>
      </c>
      <c r="JFV11" s="163">
        <f t="shared" si="112"/>
        <v>-1.0038147562882012</v>
      </c>
      <c r="JFW11" s="163">
        <f t="shared" si="112"/>
        <v>1.0394089636835824E+151</v>
      </c>
      <c r="JFX11" s="163">
        <f t="shared" si="112"/>
        <v>3.5755266211761654E+242</v>
      </c>
      <c r="JFY11" s="163">
        <f t="shared" si="112"/>
        <v>8.3184847674094919E+138</v>
      </c>
      <c r="JFZ11" s="163">
        <f t="shared" si="112"/>
        <v>9.0522257375098986E+127</v>
      </c>
      <c r="JGA11" s="163">
        <f t="shared" si="112"/>
        <v>-7.2601833681143623E+177</v>
      </c>
      <c r="JGB11" s="163">
        <f t="shared" si="112"/>
        <v>261.13611464168196</v>
      </c>
      <c r="JGC11" s="163">
        <f t="shared" ref="JGC11:JIN11" si="113">(JFL11-JFA11)/JFA11</f>
        <v>0.1563851574504993</v>
      </c>
      <c r="JGD11" s="163">
        <f t="shared" si="113"/>
        <v>-6.6268041598012251E-2</v>
      </c>
      <c r="JGE11" s="163">
        <f t="shared" si="113"/>
        <v>-0.28808540641823732</v>
      </c>
      <c r="JGF11" s="163">
        <f t="shared" si="113"/>
        <v>-0.37106847365689433</v>
      </c>
      <c r="JGG11" s="163">
        <f t="shared" si="113"/>
        <v>0.33685631932925358</v>
      </c>
      <c r="JGH11" s="163">
        <f t="shared" si="113"/>
        <v>-1</v>
      </c>
      <c r="JGI11" s="163">
        <f t="shared" si="113"/>
        <v>-1</v>
      </c>
      <c r="JGJ11" s="163">
        <f t="shared" si="113"/>
        <v>-1</v>
      </c>
      <c r="JGK11" s="163">
        <f t="shared" si="113"/>
        <v>-1</v>
      </c>
      <c r="JGL11" s="163">
        <f t="shared" si="113"/>
        <v>-1</v>
      </c>
      <c r="JGM11" s="163">
        <f t="shared" si="113"/>
        <v>-0.99617063540573059</v>
      </c>
      <c r="JGN11" s="163">
        <f t="shared" si="113"/>
        <v>-8.9884322449726337E+150</v>
      </c>
      <c r="JGO11" s="163">
        <f t="shared" si="113"/>
        <v>-3.8292858983807423E+242</v>
      </c>
      <c r="JGP11" s="163">
        <f t="shared" si="113"/>
        <v>-1.1684666731661995E+139</v>
      </c>
      <c r="JGQ11" s="163">
        <f t="shared" si="113"/>
        <v>-1.4393022703351607E+128</v>
      </c>
      <c r="JGR11" s="163">
        <f t="shared" si="113"/>
        <v>5.4516644943068656E+177</v>
      </c>
      <c r="JGS11" s="163">
        <f t="shared" si="113"/>
        <v>-262.13611464168196</v>
      </c>
      <c r="JGT11" s="163">
        <f t="shared" si="113"/>
        <v>-1.1563851574504993</v>
      </c>
      <c r="JGU11" s="163">
        <f t="shared" si="113"/>
        <v>-0.93373195840198775</v>
      </c>
      <c r="JGV11" s="163">
        <f t="shared" si="113"/>
        <v>-0.71191459358176268</v>
      </c>
      <c r="JGW11" s="163">
        <f t="shared" si="113"/>
        <v>-0.62893152634310567</v>
      </c>
      <c r="JGX11" s="163">
        <f t="shared" si="113"/>
        <v>-1.33557617799408</v>
      </c>
      <c r="JGY11" s="163">
        <f t="shared" si="113"/>
        <v>-1</v>
      </c>
      <c r="JGZ11" s="163">
        <f t="shared" si="113"/>
        <v>-1</v>
      </c>
      <c r="JHA11" s="163">
        <f t="shared" si="113"/>
        <v>-1</v>
      </c>
      <c r="JHB11" s="163">
        <f t="shared" si="113"/>
        <v>-1</v>
      </c>
      <c r="JHC11" s="163">
        <f t="shared" si="113"/>
        <v>-1</v>
      </c>
      <c r="JHD11" s="163">
        <f t="shared" si="113"/>
        <v>-1.0038147562882012</v>
      </c>
      <c r="JHE11" s="163">
        <f t="shared" si="113"/>
        <v>-5.7476248970863795E+151</v>
      </c>
      <c r="JHF11" s="163">
        <f t="shared" si="113"/>
        <v>5.7784805556945933E+243</v>
      </c>
      <c r="JHG11" s="163">
        <f t="shared" si="113"/>
        <v>4.0559731493994534E+139</v>
      </c>
      <c r="JHH11" s="163">
        <f t="shared" si="113"/>
        <v>3.8788050522071588E+128</v>
      </c>
      <c r="JHI11" s="163">
        <f t="shared" si="113"/>
        <v>1.6183946037177481E+178</v>
      </c>
      <c r="JHJ11" s="163">
        <f t="shared" si="113"/>
        <v>261.13611464168196</v>
      </c>
      <c r="JHK11" s="163">
        <f t="shared" si="113"/>
        <v>0.1563851574504993</v>
      </c>
      <c r="JHL11" s="163">
        <f t="shared" si="113"/>
        <v>-6.6268041598012251E-2</v>
      </c>
      <c r="JHM11" s="163">
        <f t="shared" si="113"/>
        <v>-0.28808540641823732</v>
      </c>
      <c r="JHN11" s="163">
        <f t="shared" si="113"/>
        <v>-0.37106847365689433</v>
      </c>
      <c r="JHO11" s="163">
        <f t="shared" si="113"/>
        <v>0.34071024634259861</v>
      </c>
      <c r="JHP11" s="163">
        <f t="shared" si="113"/>
        <v>-1</v>
      </c>
      <c r="JHQ11" s="163">
        <f t="shared" si="113"/>
        <v>-1</v>
      </c>
      <c r="JHR11" s="163">
        <f t="shared" si="113"/>
        <v>-1</v>
      </c>
      <c r="JHS11" s="163">
        <f t="shared" si="113"/>
        <v>-1</v>
      </c>
      <c r="JHT11" s="163">
        <f t="shared" si="113"/>
        <v>-1</v>
      </c>
      <c r="JHU11" s="163">
        <f t="shared" si="113"/>
        <v>-0.99617063540573059</v>
      </c>
      <c r="JHV11" s="163">
        <f t="shared" si="113"/>
        <v>4.9703378325594034E+151</v>
      </c>
      <c r="JHW11" s="163">
        <f t="shared" si="113"/>
        <v>-6.1885860323170574E+243</v>
      </c>
      <c r="JHX11" s="163">
        <f t="shared" si="113"/>
        <v>-5.6972749062400402E+139</v>
      </c>
      <c r="JHY11" s="163">
        <f t="shared" si="113"/>
        <v>-6.1672930831759986E+128</v>
      </c>
      <c r="JHZ11" s="163">
        <f t="shared" si="113"/>
        <v>-1.2117576147160971E+178</v>
      </c>
      <c r="JIA11" s="163">
        <f t="shared" si="113"/>
        <v>-262.13611464168196</v>
      </c>
      <c r="JIB11" s="163">
        <f t="shared" si="113"/>
        <v>-1.1563851574504993</v>
      </c>
      <c r="JIC11" s="163">
        <f t="shared" si="113"/>
        <v>-0.93373195840198775</v>
      </c>
      <c r="JID11" s="163">
        <f t="shared" si="113"/>
        <v>-0.71191459358176268</v>
      </c>
      <c r="JIE11" s="163">
        <f t="shared" si="113"/>
        <v>-0.62893152634310567</v>
      </c>
      <c r="JIF11" s="163">
        <f t="shared" si="113"/>
        <v>-1.3394154590857386</v>
      </c>
      <c r="JIG11" s="163">
        <f t="shared" si="113"/>
        <v>-1</v>
      </c>
      <c r="JIH11" s="163">
        <f t="shared" si="113"/>
        <v>-1</v>
      </c>
      <c r="JII11" s="163">
        <f t="shared" si="113"/>
        <v>-1</v>
      </c>
      <c r="JIJ11" s="163">
        <f t="shared" si="113"/>
        <v>-1</v>
      </c>
      <c r="JIK11" s="163">
        <f t="shared" si="113"/>
        <v>-1</v>
      </c>
      <c r="JIL11" s="163">
        <f t="shared" si="113"/>
        <v>-1.0038147562882012</v>
      </c>
      <c r="JIM11" s="163">
        <f t="shared" si="113"/>
        <v>3.1782669874746061E+152</v>
      </c>
      <c r="JIN11" s="163">
        <f t="shared" si="113"/>
        <v>9.3387187595757886E+244</v>
      </c>
      <c r="JIO11" s="163">
        <f t="shared" ref="JIO11:JKZ11" si="114">(JHX11-JHM11)/JHM11</f>
        <v>1.977633986071768E+140</v>
      </c>
      <c r="JIP11" s="163">
        <f t="shared" si="114"/>
        <v>1.6620363951690866E+129</v>
      </c>
      <c r="JIQ11" s="163">
        <f t="shared" si="114"/>
        <v>-3.5565634662411162E+178</v>
      </c>
      <c r="JIR11" s="163">
        <f t="shared" si="114"/>
        <v>261.13611464168196</v>
      </c>
      <c r="JIS11" s="163">
        <f t="shared" si="114"/>
        <v>0.1563851574504993</v>
      </c>
      <c r="JIT11" s="163">
        <f t="shared" si="114"/>
        <v>-6.6268041598012251E-2</v>
      </c>
      <c r="JIU11" s="163">
        <f t="shared" si="114"/>
        <v>-0.28808540641823732</v>
      </c>
      <c r="JIV11" s="163">
        <f t="shared" si="114"/>
        <v>-0.37106847365689433</v>
      </c>
      <c r="JIW11" s="163">
        <f t="shared" si="114"/>
        <v>0.34456428595710181</v>
      </c>
      <c r="JIX11" s="163">
        <f t="shared" si="114"/>
        <v>-1</v>
      </c>
      <c r="JIY11" s="163">
        <f t="shared" si="114"/>
        <v>-1</v>
      </c>
      <c r="JIZ11" s="163">
        <f t="shared" si="114"/>
        <v>-1</v>
      </c>
      <c r="JJA11" s="163">
        <f t="shared" si="114"/>
        <v>-1</v>
      </c>
      <c r="JJB11" s="163">
        <f t="shared" si="114"/>
        <v>-1</v>
      </c>
      <c r="JJC11" s="163">
        <f t="shared" si="114"/>
        <v>-0.99617063540573059</v>
      </c>
      <c r="JJD11" s="163">
        <f t="shared" si="114"/>
        <v>-2.7484501742324174E+152</v>
      </c>
      <c r="JJE11" s="163">
        <f t="shared" si="114"/>
        <v>-1.0001498476670228E+245</v>
      </c>
      <c r="JJF11" s="163">
        <f t="shared" si="114"/>
        <v>-2.7779090411982665E+140</v>
      </c>
      <c r="JJG11" s="163">
        <f t="shared" si="114"/>
        <v>-2.6426348903718074E+129</v>
      </c>
      <c r="JJH11" s="163">
        <f t="shared" si="114"/>
        <v>2.6553101519888115E+178</v>
      </c>
      <c r="JJI11" s="163">
        <f t="shared" si="114"/>
        <v>-262.13611464168196</v>
      </c>
      <c r="JJJ11" s="163">
        <f t="shared" si="114"/>
        <v>-1.1563851574504993</v>
      </c>
      <c r="JJK11" s="163">
        <f t="shared" si="114"/>
        <v>-0.93373195840198775</v>
      </c>
      <c r="JJL11" s="163">
        <f t="shared" si="114"/>
        <v>-0.71191459358176268</v>
      </c>
      <c r="JJM11" s="163">
        <f t="shared" si="114"/>
        <v>-0.62893152634310567</v>
      </c>
      <c r="JJN11" s="163">
        <f t="shared" si="114"/>
        <v>-1.3432548523506418</v>
      </c>
      <c r="JJO11" s="163">
        <f t="shared" si="114"/>
        <v>-1</v>
      </c>
      <c r="JJP11" s="163">
        <f t="shared" si="114"/>
        <v>-1</v>
      </c>
      <c r="JJQ11" s="163">
        <f t="shared" si="114"/>
        <v>-1</v>
      </c>
      <c r="JJR11" s="163">
        <f t="shared" si="114"/>
        <v>-1</v>
      </c>
      <c r="JJS11" s="163">
        <f t="shared" si="114"/>
        <v>-1</v>
      </c>
      <c r="JJT11" s="163">
        <f t="shared" si="114"/>
        <v>-1.0038147562882012</v>
      </c>
      <c r="JJU11" s="163">
        <f t="shared" si="114"/>
        <v>-1.7574878709972116E+153</v>
      </c>
      <c r="JJV11" s="163">
        <f t="shared" si="114"/>
        <v>1.5092491396290529E+246</v>
      </c>
      <c r="JJW11" s="163">
        <f t="shared" si="114"/>
        <v>9.6426579733280458E+140</v>
      </c>
      <c r="JJX11" s="163">
        <f t="shared" si="114"/>
        <v>7.1216906796972999E+129</v>
      </c>
      <c r="JJY11" s="163">
        <f t="shared" si="114"/>
        <v>7.7062837334203499E+178</v>
      </c>
      <c r="JJZ11" s="163">
        <f t="shared" si="114"/>
        <v>261.13611464168196</v>
      </c>
      <c r="JKA11" s="163">
        <f t="shared" si="114"/>
        <v>0.1563851574504993</v>
      </c>
      <c r="JKB11" s="163">
        <f t="shared" si="114"/>
        <v>-6.6268041598012251E-2</v>
      </c>
      <c r="JKC11" s="163">
        <f t="shared" si="114"/>
        <v>-0.28808540641823732</v>
      </c>
      <c r="JKD11" s="163">
        <f t="shared" si="114"/>
        <v>-0.37106847365689433</v>
      </c>
      <c r="JKE11" s="163">
        <f t="shared" si="114"/>
        <v>0.34841843817605322</v>
      </c>
      <c r="JKF11" s="163">
        <f t="shared" si="114"/>
        <v>-1</v>
      </c>
      <c r="JKG11" s="163">
        <f t="shared" si="114"/>
        <v>-1</v>
      </c>
      <c r="JKH11" s="163">
        <f t="shared" si="114"/>
        <v>-1</v>
      </c>
      <c r="JKI11" s="163">
        <f t="shared" si="114"/>
        <v>-1</v>
      </c>
      <c r="JKJ11" s="163">
        <f t="shared" si="114"/>
        <v>-1</v>
      </c>
      <c r="JKK11" s="163">
        <f t="shared" si="114"/>
        <v>-0.99617063540573059</v>
      </c>
      <c r="JKL11" s="163">
        <f t="shared" si="114"/>
        <v>1.5198118547906417E+153</v>
      </c>
      <c r="JKM11" s="163">
        <f t="shared" si="114"/>
        <v>-1.6163623040299698E+246</v>
      </c>
      <c r="JKN11" s="163">
        <f t="shared" si="114"/>
        <v>-1.3544683674503992E+141</v>
      </c>
      <c r="JKO11" s="163">
        <f t="shared" si="114"/>
        <v>-1.1323475420458014E+130</v>
      </c>
      <c r="JKP11" s="163">
        <f t="shared" si="114"/>
        <v>-5.7370228143487917E+178</v>
      </c>
      <c r="JKQ11" s="163">
        <f t="shared" si="114"/>
        <v>-262.13611464168196</v>
      </c>
      <c r="JKR11" s="163">
        <f t="shared" si="114"/>
        <v>-1.1563851574504993</v>
      </c>
      <c r="JKS11" s="163">
        <f t="shared" si="114"/>
        <v>-0.93373195840198775</v>
      </c>
      <c r="JKT11" s="163">
        <f t="shared" si="114"/>
        <v>-0.71191459358176268</v>
      </c>
      <c r="JKU11" s="163">
        <f t="shared" si="114"/>
        <v>-0.62893152634310567</v>
      </c>
      <c r="JKV11" s="163">
        <f t="shared" si="114"/>
        <v>-1.3470943577920669</v>
      </c>
      <c r="JKW11" s="163">
        <f t="shared" si="114"/>
        <v>-1</v>
      </c>
      <c r="JKX11" s="163">
        <f t="shared" si="114"/>
        <v>-1</v>
      </c>
      <c r="JKY11" s="163">
        <f t="shared" si="114"/>
        <v>-1</v>
      </c>
      <c r="JKZ11" s="163">
        <f t="shared" si="114"/>
        <v>-1</v>
      </c>
      <c r="JLA11" s="163">
        <f t="shared" ref="JLA11:JNL11" si="115">(JKJ11-JJY11)/JJY11</f>
        <v>-1</v>
      </c>
      <c r="JLB11" s="163">
        <f t="shared" si="115"/>
        <v>-1.0038147562882012</v>
      </c>
      <c r="JLC11" s="163">
        <f t="shared" si="115"/>
        <v>9.7183893891701895E+153</v>
      </c>
      <c r="JLD11" s="163">
        <f t="shared" si="115"/>
        <v>2.4391279190578247E+247</v>
      </c>
      <c r="JLE11" s="163">
        <f t="shared" si="115"/>
        <v>4.7016208987830706E+141</v>
      </c>
      <c r="JLF11" s="163">
        <f t="shared" si="115"/>
        <v>3.0515864926127301E+130</v>
      </c>
      <c r="JLG11" s="163">
        <f t="shared" si="115"/>
        <v>-1.6465899004604105E+179</v>
      </c>
      <c r="JLH11" s="163">
        <f t="shared" si="115"/>
        <v>261.13611464168196</v>
      </c>
      <c r="JLI11" s="163">
        <f t="shared" si="115"/>
        <v>0.1563851574504993</v>
      </c>
      <c r="JLJ11" s="163">
        <f t="shared" si="115"/>
        <v>-6.6268041598012251E-2</v>
      </c>
      <c r="JLK11" s="163">
        <f t="shared" si="115"/>
        <v>-0.28808540641823732</v>
      </c>
      <c r="JLL11" s="163">
        <f t="shared" si="115"/>
        <v>-0.37106847365689433</v>
      </c>
      <c r="JLM11" s="163">
        <f t="shared" si="115"/>
        <v>0.3522727030027426</v>
      </c>
      <c r="JLN11" s="163">
        <f t="shared" si="115"/>
        <v>-1</v>
      </c>
      <c r="JLO11" s="163">
        <f t="shared" si="115"/>
        <v>-1</v>
      </c>
      <c r="JLP11" s="163">
        <f t="shared" si="115"/>
        <v>-1</v>
      </c>
      <c r="JLQ11" s="163">
        <f t="shared" si="115"/>
        <v>-1</v>
      </c>
      <c r="JLR11" s="163">
        <f t="shared" si="115"/>
        <v>-1</v>
      </c>
      <c r="JLS11" s="163">
        <f t="shared" si="115"/>
        <v>-0.99617063540573059</v>
      </c>
      <c r="JLT11" s="163">
        <f t="shared" si="115"/>
        <v>-8.4041111445917178E+153</v>
      </c>
      <c r="JLU11" s="163">
        <f t="shared" si="115"/>
        <v>-2.6122356604696377E+247</v>
      </c>
      <c r="JLV11" s="163">
        <f t="shared" si="115"/>
        <v>-6.6041923303305547E+141</v>
      </c>
      <c r="JLW11" s="163">
        <f t="shared" si="115"/>
        <v>-4.8520170555863903E+130</v>
      </c>
      <c r="JLX11" s="163">
        <f t="shared" si="115"/>
        <v>1.222327070806849E+179</v>
      </c>
      <c r="JLY11" s="163">
        <f t="shared" si="115"/>
        <v>-262.13611464168196</v>
      </c>
      <c r="JLZ11" s="163">
        <f t="shared" si="115"/>
        <v>-1.1563851574504993</v>
      </c>
      <c r="JMA11" s="163">
        <f t="shared" si="115"/>
        <v>-0.93373195840198775</v>
      </c>
      <c r="JMB11" s="163">
        <f t="shared" si="115"/>
        <v>-0.71191459358176268</v>
      </c>
      <c r="JMC11" s="163">
        <f t="shared" si="115"/>
        <v>-0.62893152634310567</v>
      </c>
      <c r="JMD11" s="163">
        <f t="shared" si="115"/>
        <v>-1.3509339754132914</v>
      </c>
      <c r="JME11" s="163">
        <f t="shared" si="115"/>
        <v>-1</v>
      </c>
      <c r="JMF11" s="163">
        <f t="shared" si="115"/>
        <v>-1</v>
      </c>
      <c r="JMG11" s="163">
        <f t="shared" si="115"/>
        <v>-1</v>
      </c>
      <c r="JMH11" s="163">
        <f t="shared" si="115"/>
        <v>-1</v>
      </c>
      <c r="JMI11" s="163">
        <f t="shared" si="115"/>
        <v>-1</v>
      </c>
      <c r="JMJ11" s="163">
        <f t="shared" si="115"/>
        <v>-1.0038147562882012</v>
      </c>
      <c r="JMK11" s="163">
        <f t="shared" si="115"/>
        <v>-5.3739825963035378E+154</v>
      </c>
      <c r="JML11" s="163">
        <f t="shared" si="115"/>
        <v>3.9419237349968606E+248</v>
      </c>
      <c r="JMM11" s="163">
        <f t="shared" si="115"/>
        <v>2.29244251294795E+142</v>
      </c>
      <c r="JMN11" s="163">
        <f t="shared" si="115"/>
        <v>1.3075799751376268E+131</v>
      </c>
      <c r="JMO11" s="163">
        <f t="shared" si="115"/>
        <v>3.4698319239266534E+179</v>
      </c>
      <c r="JMP11" s="163">
        <f t="shared" si="115"/>
        <v>261.13611464168196</v>
      </c>
      <c r="JMQ11" s="163">
        <f t="shared" si="115"/>
        <v>0.1563851574504993</v>
      </c>
      <c r="JMR11" s="163">
        <f t="shared" si="115"/>
        <v>-6.6268041598012251E-2</v>
      </c>
      <c r="JMS11" s="163">
        <f t="shared" si="115"/>
        <v>-0.28808540641823732</v>
      </c>
      <c r="JMT11" s="163">
        <f t="shared" si="115"/>
        <v>-0.37106847365689433</v>
      </c>
      <c r="JMU11" s="163">
        <f t="shared" si="115"/>
        <v>0.35612708044046004</v>
      </c>
      <c r="JMV11" s="163">
        <f t="shared" si="115"/>
        <v>-1</v>
      </c>
      <c r="JMW11" s="163">
        <f t="shared" si="115"/>
        <v>-1</v>
      </c>
      <c r="JMX11" s="163">
        <f t="shared" si="115"/>
        <v>-1</v>
      </c>
      <c r="JMY11" s="163">
        <f t="shared" si="115"/>
        <v>-1</v>
      </c>
      <c r="JMZ11" s="163">
        <f t="shared" si="115"/>
        <v>-1</v>
      </c>
      <c r="JNA11" s="163">
        <f t="shared" si="115"/>
        <v>-0.99617063540573059</v>
      </c>
      <c r="JNB11" s="163">
        <f t="shared" si="115"/>
        <v>4.6472255041318955E+154</v>
      </c>
      <c r="JNC11" s="163">
        <f t="shared" si="115"/>
        <v>-4.2216866409319088E+248</v>
      </c>
      <c r="JND11" s="163">
        <f t="shared" si="115"/>
        <v>-3.2201088917341674E+142</v>
      </c>
      <c r="JNE11" s="163">
        <f t="shared" si="115"/>
        <v>-2.0790498176176543E+131</v>
      </c>
      <c r="JNF11" s="163">
        <f t="shared" si="115"/>
        <v>-2.5684689163770031E+179</v>
      </c>
      <c r="JNG11" s="163">
        <f t="shared" si="115"/>
        <v>-262.13611464168196</v>
      </c>
      <c r="JNH11" s="163">
        <f t="shared" si="115"/>
        <v>-1.1563851574504993</v>
      </c>
      <c r="JNI11" s="163">
        <f t="shared" si="115"/>
        <v>-0.93373195840198775</v>
      </c>
      <c r="JNJ11" s="163">
        <f t="shared" si="115"/>
        <v>-0.71191459358176268</v>
      </c>
      <c r="JNK11" s="163">
        <f t="shared" si="115"/>
        <v>-0.62893152634310567</v>
      </c>
      <c r="JNL11" s="163">
        <f t="shared" si="115"/>
        <v>-1.3547737052175928</v>
      </c>
      <c r="JNM11" s="163">
        <f t="shared" ref="JNM11:JPX11" si="116">(JMV11-JMK11)/JMK11</f>
        <v>-1</v>
      </c>
      <c r="JNN11" s="163">
        <f t="shared" si="116"/>
        <v>-1</v>
      </c>
      <c r="JNO11" s="163">
        <f t="shared" si="116"/>
        <v>-1</v>
      </c>
      <c r="JNP11" s="163">
        <f t="shared" si="116"/>
        <v>-1</v>
      </c>
      <c r="JNQ11" s="163">
        <f t="shared" si="116"/>
        <v>-1</v>
      </c>
      <c r="JNR11" s="163">
        <f t="shared" si="116"/>
        <v>-1.0038147562882012</v>
      </c>
      <c r="JNS11" s="163">
        <f t="shared" si="116"/>
        <v>2.9716538192589568E+155</v>
      </c>
      <c r="JNT11" s="163">
        <f t="shared" si="116"/>
        <v>6.3706223077196548E+249</v>
      </c>
      <c r="JNU11" s="163">
        <f t="shared" si="116"/>
        <v>1.1177618928253762E+143</v>
      </c>
      <c r="JNV11" s="163">
        <f t="shared" si="116"/>
        <v>5.602873769168631E+131</v>
      </c>
      <c r="JNW11" s="163">
        <f t="shared" si="116"/>
        <v>-7.2122257964777793E+179</v>
      </c>
      <c r="JNX11" s="163">
        <f t="shared" si="116"/>
        <v>261.13611464168196</v>
      </c>
      <c r="JNY11" s="163">
        <f t="shared" si="116"/>
        <v>0.1563851574504993</v>
      </c>
      <c r="JNZ11" s="163">
        <f t="shared" si="116"/>
        <v>-6.6268041598012251E-2</v>
      </c>
      <c r="JOA11" s="163">
        <f t="shared" si="116"/>
        <v>-0.28808540641823732</v>
      </c>
      <c r="JOB11" s="163">
        <f t="shared" si="116"/>
        <v>-0.37106847365689433</v>
      </c>
      <c r="JOC11" s="163">
        <f t="shared" si="116"/>
        <v>0.35998157049249563</v>
      </c>
      <c r="JOD11" s="163">
        <f t="shared" si="116"/>
        <v>-1</v>
      </c>
      <c r="JOE11" s="163">
        <f t="shared" si="116"/>
        <v>-1</v>
      </c>
      <c r="JOF11" s="163">
        <f t="shared" si="116"/>
        <v>-1</v>
      </c>
      <c r="JOG11" s="163">
        <f t="shared" si="116"/>
        <v>-1</v>
      </c>
      <c r="JOH11" s="163">
        <f t="shared" si="116"/>
        <v>-1</v>
      </c>
      <c r="JOI11" s="163">
        <f t="shared" si="116"/>
        <v>-0.99617063540573059</v>
      </c>
      <c r="JOJ11" s="163">
        <f t="shared" si="116"/>
        <v>-2.5697785898693211E+155</v>
      </c>
      <c r="JOK11" s="163">
        <f t="shared" si="116"/>
        <v>-6.8227527722436504E+249</v>
      </c>
      <c r="JOL11" s="163">
        <f t="shared" si="116"/>
        <v>-1.5700786342947785E+143</v>
      </c>
      <c r="JOM11" s="163">
        <f t="shared" si="116"/>
        <v>-8.9085592540515357E+131</v>
      </c>
      <c r="JON11" s="163">
        <f t="shared" si="116"/>
        <v>5.3235649383373665E+179</v>
      </c>
      <c r="JOO11" s="163">
        <f t="shared" si="116"/>
        <v>-262.13611464168196</v>
      </c>
      <c r="JOP11" s="163">
        <f t="shared" si="116"/>
        <v>-1.1563851574504993</v>
      </c>
      <c r="JOQ11" s="163">
        <f t="shared" si="116"/>
        <v>-0.93373195840198775</v>
      </c>
      <c r="JOR11" s="163">
        <f t="shared" si="116"/>
        <v>-0.71191459358176268</v>
      </c>
      <c r="JOS11" s="163">
        <f t="shared" si="116"/>
        <v>-0.62893152634310567</v>
      </c>
      <c r="JOT11" s="163">
        <f t="shared" si="116"/>
        <v>-1.3586135472082488</v>
      </c>
      <c r="JOU11" s="163">
        <f t="shared" si="116"/>
        <v>-1</v>
      </c>
      <c r="JOV11" s="163">
        <f t="shared" si="116"/>
        <v>-1</v>
      </c>
      <c r="JOW11" s="163">
        <f t="shared" si="116"/>
        <v>-1</v>
      </c>
      <c r="JOX11" s="163">
        <f t="shared" si="116"/>
        <v>-1</v>
      </c>
      <c r="JOY11" s="163">
        <f t="shared" si="116"/>
        <v>-1</v>
      </c>
      <c r="JOZ11" s="163">
        <f t="shared" si="116"/>
        <v>-1.0038147562882012</v>
      </c>
      <c r="JPA11" s="163">
        <f t="shared" si="116"/>
        <v>-1.6432368849855427E+156</v>
      </c>
      <c r="JPB11" s="163">
        <f t="shared" si="116"/>
        <v>1.0295690966138801E+251</v>
      </c>
      <c r="JPC11" s="163">
        <f t="shared" si="116"/>
        <v>5.4500457132332692E+143</v>
      </c>
      <c r="JPD11" s="163">
        <f t="shared" si="116"/>
        <v>2.40078580814407E+132</v>
      </c>
      <c r="JPE11" s="163">
        <f t="shared" si="116"/>
        <v>1.4788437449878686E+180</v>
      </c>
      <c r="JPF11" s="163">
        <f t="shared" si="116"/>
        <v>261.13611464168196</v>
      </c>
      <c r="JPG11" s="163">
        <f t="shared" si="116"/>
        <v>0.1563851574504993</v>
      </c>
      <c r="JPH11" s="163">
        <f t="shared" si="116"/>
        <v>-6.6268041598012251E-2</v>
      </c>
      <c r="JPI11" s="163">
        <f t="shared" si="116"/>
        <v>-0.28808540641823732</v>
      </c>
      <c r="JPJ11" s="163">
        <f t="shared" si="116"/>
        <v>-0.37106847365689433</v>
      </c>
      <c r="JPK11" s="163">
        <f t="shared" si="116"/>
        <v>0.36383617316213979</v>
      </c>
      <c r="JPL11" s="163">
        <f t="shared" si="116"/>
        <v>-1</v>
      </c>
      <c r="JPM11" s="163">
        <f t="shared" si="116"/>
        <v>-1</v>
      </c>
      <c r="JPN11" s="163">
        <f t="shared" si="116"/>
        <v>-1</v>
      </c>
      <c r="JPO11" s="163">
        <f t="shared" si="116"/>
        <v>-1</v>
      </c>
      <c r="JPP11" s="163">
        <f t="shared" si="116"/>
        <v>-1</v>
      </c>
      <c r="JPQ11" s="163">
        <f t="shared" si="116"/>
        <v>-0.99617063540573059</v>
      </c>
      <c r="JPR11" s="163">
        <f t="shared" si="116"/>
        <v>1.4210117402478713E+156</v>
      </c>
      <c r="JPS11" s="163">
        <f t="shared" si="116"/>
        <v>-1.1026388112236305E+251</v>
      </c>
      <c r="JPT11" s="163">
        <f t="shared" si="116"/>
        <v>-7.6554768821540341E+143</v>
      </c>
      <c r="JPU11" s="163">
        <f t="shared" si="116"/>
        <v>-3.8172451333507353E+132</v>
      </c>
      <c r="JPV11" s="163">
        <f t="shared" si="116"/>
        <v>-1.0884947732389943E+180</v>
      </c>
      <c r="JPW11" s="163">
        <f t="shared" si="116"/>
        <v>-262.13611464168196</v>
      </c>
      <c r="JPX11" s="163">
        <f t="shared" si="116"/>
        <v>-1.1563851574504993</v>
      </c>
      <c r="JPY11" s="163">
        <f t="shared" ref="JPY11:JSJ11" si="117">(JPH11-JOW11)/JOW11</f>
        <v>-0.93373195840198775</v>
      </c>
      <c r="JPZ11" s="163">
        <f t="shared" si="117"/>
        <v>-0.71191459358176268</v>
      </c>
      <c r="JQA11" s="163">
        <f t="shared" si="117"/>
        <v>-0.62893152634310567</v>
      </c>
      <c r="JQB11" s="163">
        <f t="shared" si="117"/>
        <v>-1.3624535013885373</v>
      </c>
      <c r="JQC11" s="163">
        <f t="shared" si="117"/>
        <v>-1</v>
      </c>
      <c r="JQD11" s="163">
        <f t="shared" si="117"/>
        <v>-1</v>
      </c>
      <c r="JQE11" s="163">
        <f t="shared" si="117"/>
        <v>-1</v>
      </c>
      <c r="JQF11" s="163">
        <f t="shared" si="117"/>
        <v>-1</v>
      </c>
      <c r="JQG11" s="163">
        <f t="shared" si="117"/>
        <v>-1</v>
      </c>
      <c r="JQH11" s="163">
        <f t="shared" si="117"/>
        <v>-1.0038147562882012</v>
      </c>
      <c r="JQI11" s="163">
        <f t="shared" si="117"/>
        <v>9.0866151456711293E+156</v>
      </c>
      <c r="JQJ11" s="163">
        <f t="shared" si="117"/>
        <v>1.6639073445271464E+252</v>
      </c>
      <c r="JQK11" s="163">
        <f t="shared" si="117"/>
        <v>2.657363653832554E+144</v>
      </c>
      <c r="JQL11" s="163">
        <f t="shared" si="117"/>
        <v>1.0287171787275904E+133</v>
      </c>
      <c r="JQM11" s="163">
        <f t="shared" si="117"/>
        <v>-2.9917167492686827E+180</v>
      </c>
      <c r="JQN11" s="163">
        <f t="shared" si="117"/>
        <v>261.13611464168196</v>
      </c>
      <c r="JQO11" s="163">
        <f t="shared" si="117"/>
        <v>0.1563851574504993</v>
      </c>
      <c r="JQP11" s="163">
        <f t="shared" si="117"/>
        <v>-6.6268041598012251E-2</v>
      </c>
      <c r="JQQ11" s="163">
        <f t="shared" si="117"/>
        <v>-0.28808540641823732</v>
      </c>
      <c r="JQR11" s="163">
        <f t="shared" si="117"/>
        <v>-0.37106847365689433</v>
      </c>
      <c r="JQS11" s="163">
        <f t="shared" si="117"/>
        <v>0.36769088845268283</v>
      </c>
      <c r="JQT11" s="163">
        <f t="shared" si="117"/>
        <v>-1</v>
      </c>
      <c r="JQU11" s="163">
        <f t="shared" si="117"/>
        <v>-1</v>
      </c>
      <c r="JQV11" s="163">
        <f t="shared" si="117"/>
        <v>-1</v>
      </c>
      <c r="JQW11" s="163">
        <f t="shared" si="117"/>
        <v>-1</v>
      </c>
      <c r="JQX11" s="163">
        <f t="shared" si="117"/>
        <v>-1</v>
      </c>
      <c r="JQY11" s="163">
        <f t="shared" si="117"/>
        <v>-0.99617063540573059</v>
      </c>
      <c r="JQZ11" s="163">
        <f t="shared" si="117"/>
        <v>-7.8577756616182563E+156</v>
      </c>
      <c r="JRA11" s="163">
        <f t="shared" si="117"/>
        <v>-1.7819967813619651E+252</v>
      </c>
      <c r="JRB11" s="163">
        <f t="shared" si="117"/>
        <v>-3.7327000707527402E+144</v>
      </c>
      <c r="JRC11" s="163">
        <f t="shared" si="117"/>
        <v>-1.6356584709769928E+133</v>
      </c>
      <c r="JRD11" s="163">
        <f t="shared" si="117"/>
        <v>2.1958303503346648E+180</v>
      </c>
      <c r="JRE11" s="163">
        <f t="shared" si="117"/>
        <v>-262.13611464168196</v>
      </c>
      <c r="JRF11" s="163">
        <f t="shared" si="117"/>
        <v>-1.1563851574504993</v>
      </c>
      <c r="JRG11" s="163">
        <f t="shared" si="117"/>
        <v>-0.93373195840198775</v>
      </c>
      <c r="JRH11" s="163">
        <f t="shared" si="117"/>
        <v>-0.71191459358176268</v>
      </c>
      <c r="JRI11" s="163">
        <f t="shared" si="117"/>
        <v>-0.62893152634310567</v>
      </c>
      <c r="JRJ11" s="163">
        <f t="shared" si="117"/>
        <v>-1.366293567761736</v>
      </c>
      <c r="JRK11" s="163">
        <f t="shared" si="117"/>
        <v>-1</v>
      </c>
      <c r="JRL11" s="163">
        <f t="shared" si="117"/>
        <v>-1</v>
      </c>
      <c r="JRM11" s="163">
        <f t="shared" si="117"/>
        <v>-1</v>
      </c>
      <c r="JRN11" s="163">
        <f t="shared" si="117"/>
        <v>-1</v>
      </c>
      <c r="JRO11" s="163">
        <f t="shared" si="117"/>
        <v>-1</v>
      </c>
      <c r="JRP11" s="163">
        <f t="shared" si="117"/>
        <v>-1.0038147562882012</v>
      </c>
      <c r="JRQ11" s="163">
        <f t="shared" si="117"/>
        <v>-5.024630079811432E+157</v>
      </c>
      <c r="JRR11" s="163">
        <f t="shared" si="117"/>
        <v>2.6890741576033194E+253</v>
      </c>
      <c r="JRS11" s="163">
        <f t="shared" si="117"/>
        <v>1.2956921758590132E+145</v>
      </c>
      <c r="JRT11" s="163">
        <f t="shared" si="117"/>
        <v>4.4079693832718112E+133</v>
      </c>
      <c r="JRU11" s="163">
        <f t="shared" si="117"/>
        <v>5.9719465977934896E+180</v>
      </c>
      <c r="JRV11" s="163">
        <f t="shared" si="117"/>
        <v>261.13611464168196</v>
      </c>
      <c r="JRW11" s="163">
        <f t="shared" si="117"/>
        <v>0.1563851574504993</v>
      </c>
      <c r="JRX11" s="163">
        <f t="shared" si="117"/>
        <v>-6.6268041598012251E-2</v>
      </c>
      <c r="JRY11" s="163">
        <f t="shared" si="117"/>
        <v>-0.28808540641823732</v>
      </c>
      <c r="JRZ11" s="163">
        <f t="shared" si="117"/>
        <v>-0.37106847365689433</v>
      </c>
      <c r="JSA11" s="163">
        <f t="shared" si="117"/>
        <v>0.37154571636741529</v>
      </c>
      <c r="JSB11" s="163">
        <f t="shared" si="117"/>
        <v>-1</v>
      </c>
      <c r="JSC11" s="163">
        <f t="shared" si="117"/>
        <v>-1</v>
      </c>
      <c r="JSD11" s="163">
        <f t="shared" si="117"/>
        <v>-1</v>
      </c>
      <c r="JSE11" s="163">
        <f t="shared" si="117"/>
        <v>-1</v>
      </c>
      <c r="JSF11" s="163">
        <f t="shared" si="117"/>
        <v>-1</v>
      </c>
      <c r="JSG11" s="163">
        <f t="shared" si="117"/>
        <v>-0.99617063540573059</v>
      </c>
      <c r="JSH11" s="163">
        <f t="shared" si="117"/>
        <v>4.3451181013852804E+157</v>
      </c>
      <c r="JSI11" s="163">
        <f t="shared" si="117"/>
        <v>-2.8799208738720568E+253</v>
      </c>
      <c r="JSJ11" s="163">
        <f t="shared" si="117"/>
        <v>-1.8200106972666016E+145</v>
      </c>
      <c r="JSK11" s="163">
        <f t="shared" ref="JSK11:JUV11" si="118">(JRT11-JRI11)/JRI11</f>
        <v>-7.008663421440729E+133</v>
      </c>
      <c r="JSL11" s="163">
        <f t="shared" si="118"/>
        <v>-4.370910277779277E+180</v>
      </c>
      <c r="JSM11" s="163">
        <f t="shared" si="118"/>
        <v>-262.13611464168196</v>
      </c>
      <c r="JSN11" s="163">
        <f t="shared" si="118"/>
        <v>-1.1563851574504993</v>
      </c>
      <c r="JSO11" s="163">
        <f t="shared" si="118"/>
        <v>-0.93373195840198775</v>
      </c>
      <c r="JSP11" s="163">
        <f t="shared" si="118"/>
        <v>-0.71191459358176268</v>
      </c>
      <c r="JSQ11" s="163">
        <f t="shared" si="118"/>
        <v>-0.62893152634310567</v>
      </c>
      <c r="JSR11" s="163">
        <f t="shared" si="118"/>
        <v>-1.3701337463311234</v>
      </c>
      <c r="JSS11" s="163">
        <f t="shared" si="118"/>
        <v>-1</v>
      </c>
      <c r="JST11" s="163">
        <f t="shared" si="118"/>
        <v>-1</v>
      </c>
      <c r="JSU11" s="163">
        <f t="shared" si="118"/>
        <v>-1</v>
      </c>
      <c r="JSV11" s="163">
        <f t="shared" si="118"/>
        <v>-1</v>
      </c>
      <c r="JSW11" s="163">
        <f t="shared" si="118"/>
        <v>-1</v>
      </c>
      <c r="JSX11" s="163">
        <f t="shared" si="118"/>
        <v>-1.0038147562882012</v>
      </c>
      <c r="JSY11" s="163">
        <f t="shared" si="118"/>
        <v>2.7784721850989237E+158</v>
      </c>
      <c r="JSZ11" s="163">
        <f t="shared" si="118"/>
        <v>4.3458668830775313E+254</v>
      </c>
      <c r="JTA11" s="163">
        <f t="shared" si="118"/>
        <v>6.317608100648952E+145</v>
      </c>
      <c r="JTB11" s="163">
        <f t="shared" si="118"/>
        <v>1.8887790041471528E+134</v>
      </c>
      <c r="JTC11" s="163">
        <f t="shared" si="118"/>
        <v>-1.1764125073257357E+181</v>
      </c>
      <c r="JTD11" s="163">
        <f t="shared" si="118"/>
        <v>261.13611464168196</v>
      </c>
      <c r="JTE11" s="163">
        <f t="shared" si="118"/>
        <v>0.1563851574504993</v>
      </c>
      <c r="JTF11" s="163">
        <f t="shared" si="118"/>
        <v>-6.6268041598012251E-2</v>
      </c>
      <c r="JTG11" s="163">
        <f t="shared" si="118"/>
        <v>-0.28808540641823732</v>
      </c>
      <c r="JTH11" s="163">
        <f t="shared" si="118"/>
        <v>-0.37106847365689433</v>
      </c>
      <c r="JTI11" s="163">
        <f t="shared" si="118"/>
        <v>0.37540065690962804</v>
      </c>
      <c r="JTJ11" s="163">
        <f t="shared" si="118"/>
        <v>-1</v>
      </c>
      <c r="JTK11" s="163">
        <f t="shared" si="118"/>
        <v>-1</v>
      </c>
      <c r="JTL11" s="163">
        <f t="shared" si="118"/>
        <v>-1</v>
      </c>
      <c r="JTM11" s="163">
        <f t="shared" si="118"/>
        <v>-1</v>
      </c>
      <c r="JTN11" s="163">
        <f t="shared" si="118"/>
        <v>-1</v>
      </c>
      <c r="JTO11" s="163">
        <f t="shared" si="118"/>
        <v>-0.99617063540573059</v>
      </c>
      <c r="JTP11" s="163">
        <f t="shared" si="118"/>
        <v>-2.4027221096686034E+158</v>
      </c>
      <c r="JTQ11" s="163">
        <f t="shared" si="118"/>
        <v>-4.6542981034034183E+254</v>
      </c>
      <c r="JTR11" s="163">
        <f t="shared" si="118"/>
        <v>-8.8741095597773849E+145</v>
      </c>
      <c r="JTS11" s="163">
        <f t="shared" si="118"/>
        <v>-3.003155232381773E+134</v>
      </c>
      <c r="JTT11" s="163">
        <f t="shared" si="118"/>
        <v>8.5861143882914731E+180</v>
      </c>
      <c r="JTU11" s="163">
        <f t="shared" si="118"/>
        <v>-262.13611464168196</v>
      </c>
      <c r="JTV11" s="163">
        <f t="shared" si="118"/>
        <v>-1.1563851574504993</v>
      </c>
      <c r="JTW11" s="163">
        <f t="shared" si="118"/>
        <v>-0.93373195840198775</v>
      </c>
      <c r="JTX11" s="163">
        <f t="shared" si="118"/>
        <v>-0.71191459358176268</v>
      </c>
      <c r="JTY11" s="163">
        <f t="shared" si="118"/>
        <v>-0.62893152634310567</v>
      </c>
      <c r="JTZ11" s="163">
        <f t="shared" si="118"/>
        <v>-1.3739740370999769</v>
      </c>
      <c r="JUA11" s="163">
        <f t="shared" si="118"/>
        <v>-1</v>
      </c>
      <c r="JUB11" s="163">
        <f t="shared" si="118"/>
        <v>-1</v>
      </c>
      <c r="JUC11" s="163">
        <f t="shared" si="118"/>
        <v>-1</v>
      </c>
      <c r="JUD11" s="163">
        <f t="shared" si="118"/>
        <v>-1</v>
      </c>
      <c r="JUE11" s="163">
        <f t="shared" si="118"/>
        <v>-1</v>
      </c>
      <c r="JUF11" s="163">
        <f t="shared" si="118"/>
        <v>-1.0038147562882012</v>
      </c>
      <c r="JUG11" s="163">
        <f t="shared" si="118"/>
        <v>-1.5364131410163643E+159</v>
      </c>
      <c r="JUH11" s="163">
        <f t="shared" si="118"/>
        <v>7.0234429615964789E+255</v>
      </c>
      <c r="JUI11" s="163">
        <f t="shared" si="118"/>
        <v>3.0803745563196315E+146</v>
      </c>
      <c r="JUJ11" s="163">
        <f t="shared" si="118"/>
        <v>8.0932643045246095E+134</v>
      </c>
      <c r="JUK11" s="163">
        <f t="shared" si="118"/>
        <v>2.2871868309912013E+181</v>
      </c>
      <c r="JUL11" s="163">
        <f t="shared" si="118"/>
        <v>261.13611464168196</v>
      </c>
      <c r="JUM11" s="163">
        <f t="shared" si="118"/>
        <v>0.1563851574504993</v>
      </c>
      <c r="JUN11" s="163">
        <f t="shared" si="118"/>
        <v>-6.6268041598012251E-2</v>
      </c>
      <c r="JUO11" s="163">
        <f t="shared" si="118"/>
        <v>-0.28808540641823732</v>
      </c>
      <c r="JUP11" s="163">
        <f t="shared" si="118"/>
        <v>-0.37106847365689433</v>
      </c>
      <c r="JUQ11" s="163">
        <f t="shared" si="118"/>
        <v>0.37925571008261116</v>
      </c>
      <c r="JUR11" s="163">
        <f t="shared" si="118"/>
        <v>-1</v>
      </c>
      <c r="JUS11" s="163">
        <f t="shared" si="118"/>
        <v>-1</v>
      </c>
      <c r="JUT11" s="163">
        <f t="shared" si="118"/>
        <v>-1</v>
      </c>
      <c r="JUU11" s="163">
        <f t="shared" si="118"/>
        <v>-1</v>
      </c>
      <c r="JUV11" s="163">
        <f t="shared" si="118"/>
        <v>-1</v>
      </c>
      <c r="JUW11" s="163">
        <f t="shared" ref="JUW11:JXH11" si="119">(JUF11-JTU11)/JTU11</f>
        <v>-0.99617063540573059</v>
      </c>
      <c r="JUX11" s="163">
        <f t="shared" si="119"/>
        <v>1.3286344356094287E+159</v>
      </c>
      <c r="JUY11" s="163">
        <f t="shared" si="119"/>
        <v>-7.5219048661637062E+255</v>
      </c>
      <c r="JUZ11" s="163">
        <f t="shared" si="119"/>
        <v>-4.3268877813302663E+146</v>
      </c>
      <c r="JVA11" s="163">
        <f t="shared" si="119"/>
        <v>-1.2868275743120295E+135</v>
      </c>
      <c r="JVB11" s="163">
        <f t="shared" si="119"/>
        <v>-1.6646506915216002E+181</v>
      </c>
      <c r="JVC11" s="163">
        <f t="shared" si="119"/>
        <v>-262.13611464168196</v>
      </c>
      <c r="JVD11" s="163">
        <f t="shared" si="119"/>
        <v>-1.1563851574504993</v>
      </c>
      <c r="JVE11" s="163">
        <f t="shared" si="119"/>
        <v>-0.93373195840198775</v>
      </c>
      <c r="JVF11" s="163">
        <f t="shared" si="119"/>
        <v>-0.71191459358176268</v>
      </c>
      <c r="JVG11" s="163">
        <f t="shared" si="119"/>
        <v>-0.62893152634310567</v>
      </c>
      <c r="JVH11" s="163">
        <f t="shared" si="119"/>
        <v>-1.3778144400715748</v>
      </c>
      <c r="JVI11" s="163">
        <f t="shared" si="119"/>
        <v>-1</v>
      </c>
      <c r="JVJ11" s="163">
        <f t="shared" si="119"/>
        <v>-1</v>
      </c>
      <c r="JVK11" s="163">
        <f t="shared" si="119"/>
        <v>-1</v>
      </c>
      <c r="JVL11" s="163">
        <f t="shared" si="119"/>
        <v>-1</v>
      </c>
      <c r="JVM11" s="163">
        <f t="shared" si="119"/>
        <v>-1</v>
      </c>
      <c r="JVN11" s="163">
        <f t="shared" si="119"/>
        <v>-1.0038147562882012</v>
      </c>
      <c r="JVO11" s="163">
        <f t="shared" si="119"/>
        <v>8.4959113592988024E+159</v>
      </c>
      <c r="JVP11" s="163">
        <f t="shared" si="119"/>
        <v>1.1350727567584147E+257</v>
      </c>
      <c r="JVQ11" s="163">
        <f t="shared" si="119"/>
        <v>1.5019461885023662E+147</v>
      </c>
      <c r="JVR11" s="163">
        <f t="shared" si="119"/>
        <v>3.4678978831866083E+135</v>
      </c>
      <c r="JVS11" s="163">
        <f t="shared" si="119"/>
        <v>-4.3892567659930516E+181</v>
      </c>
      <c r="JVT11" s="163">
        <f t="shared" si="119"/>
        <v>261.13611464168196</v>
      </c>
      <c r="JVU11" s="163">
        <f t="shared" si="119"/>
        <v>0.1563851574504993</v>
      </c>
      <c r="JVV11" s="163">
        <f t="shared" si="119"/>
        <v>-6.6268041598012251E-2</v>
      </c>
      <c r="JVW11" s="163">
        <f t="shared" si="119"/>
        <v>-0.28808540641823732</v>
      </c>
      <c r="JVX11" s="163">
        <f t="shared" si="119"/>
        <v>-0.37106847365689433</v>
      </c>
      <c r="JVY11" s="163">
        <f t="shared" si="119"/>
        <v>0.38311087588965564</v>
      </c>
      <c r="JVZ11" s="163">
        <f t="shared" si="119"/>
        <v>-1</v>
      </c>
      <c r="JWA11" s="163">
        <f t="shared" si="119"/>
        <v>-1</v>
      </c>
      <c r="JWB11" s="163">
        <f t="shared" si="119"/>
        <v>-1</v>
      </c>
      <c r="JWC11" s="163">
        <f t="shared" si="119"/>
        <v>-1</v>
      </c>
      <c r="JWD11" s="163">
        <f t="shared" si="119"/>
        <v>-1</v>
      </c>
      <c r="JWE11" s="163">
        <f t="shared" si="119"/>
        <v>-0.99617063540573059</v>
      </c>
      <c r="JWF11" s="163">
        <f t="shared" si="119"/>
        <v>-7.3469564223998451E+159</v>
      </c>
      <c r="JWG11" s="163">
        <f t="shared" si="119"/>
        <v>-1.2156301886689266E+257</v>
      </c>
      <c r="JWH11" s="163">
        <f t="shared" si="119"/>
        <v>-2.109728051711682E+147</v>
      </c>
      <c r="JWI11" s="163">
        <f t="shared" si="119"/>
        <v>-5.513951420674594E+135</v>
      </c>
      <c r="JWJ11" s="163">
        <f t="shared" si="119"/>
        <v>3.1856661088303285E+181</v>
      </c>
      <c r="JWK11" s="163">
        <f t="shared" si="119"/>
        <v>-262.13611464168196</v>
      </c>
      <c r="JWL11" s="163">
        <f t="shared" si="119"/>
        <v>-1.1563851574504993</v>
      </c>
      <c r="JWM11" s="163">
        <f t="shared" si="119"/>
        <v>-0.93373195840198775</v>
      </c>
      <c r="JWN11" s="163">
        <f t="shared" si="119"/>
        <v>-0.71191459358176268</v>
      </c>
      <c r="JWO11" s="163">
        <f t="shared" si="119"/>
        <v>-0.62893152634310567</v>
      </c>
      <c r="JWP11" s="163">
        <f t="shared" si="119"/>
        <v>-1.3816549552491957</v>
      </c>
      <c r="JWQ11" s="163">
        <f t="shared" si="119"/>
        <v>-1</v>
      </c>
      <c r="JWR11" s="163">
        <f t="shared" si="119"/>
        <v>-1</v>
      </c>
      <c r="JWS11" s="163">
        <f t="shared" si="119"/>
        <v>-1</v>
      </c>
      <c r="JWT11" s="163">
        <f t="shared" si="119"/>
        <v>-1</v>
      </c>
      <c r="JWU11" s="163">
        <f t="shared" si="119"/>
        <v>-1</v>
      </c>
      <c r="JWV11" s="163">
        <f t="shared" si="119"/>
        <v>-1.0038147562882012</v>
      </c>
      <c r="JWW11" s="163">
        <f t="shared" si="119"/>
        <v>-4.6979883143484269E+160</v>
      </c>
      <c r="JWX11" s="163">
        <f t="shared" si="119"/>
        <v>1.8344139337073607E+258</v>
      </c>
      <c r="JWY11" s="163">
        <f t="shared" si="119"/>
        <v>7.3232729069545988E+147</v>
      </c>
      <c r="JWZ11" s="163">
        <f t="shared" si="119"/>
        <v>1.4859660176286029E+136</v>
      </c>
      <c r="JXA11" s="163">
        <f t="shared" si="119"/>
        <v>8.3152588697269731E+181</v>
      </c>
      <c r="JXB11" s="163">
        <f t="shared" si="119"/>
        <v>261.13611464168196</v>
      </c>
      <c r="JXC11" s="163">
        <f t="shared" si="119"/>
        <v>0.1563851574504993</v>
      </c>
      <c r="JXD11" s="163">
        <f t="shared" si="119"/>
        <v>-6.6268041598012251E-2</v>
      </c>
      <c r="JXE11" s="163">
        <f t="shared" si="119"/>
        <v>-0.28808540641823732</v>
      </c>
      <c r="JXF11" s="163">
        <f t="shared" si="119"/>
        <v>-0.37106847365689433</v>
      </c>
      <c r="JXG11" s="163">
        <f t="shared" si="119"/>
        <v>0.38696615433405251</v>
      </c>
      <c r="JXH11" s="163">
        <f t="shared" si="119"/>
        <v>-1</v>
      </c>
      <c r="JXI11" s="163">
        <f t="shared" ref="JXI11:JZT11" si="120">(JWR11-JWG11)/JWG11</f>
        <v>-1</v>
      </c>
      <c r="JXJ11" s="163">
        <f t="shared" si="120"/>
        <v>-1</v>
      </c>
      <c r="JXK11" s="163">
        <f t="shared" si="120"/>
        <v>-1</v>
      </c>
      <c r="JXL11" s="163">
        <f t="shared" si="120"/>
        <v>-1</v>
      </c>
      <c r="JXM11" s="163">
        <f t="shared" si="120"/>
        <v>-0.99617063540573059</v>
      </c>
      <c r="JXN11" s="163">
        <f t="shared" si="120"/>
        <v>4.0626501335473347E+160</v>
      </c>
      <c r="JXO11" s="163">
        <f t="shared" si="120"/>
        <v>-1.9646044212161513E+258</v>
      </c>
      <c r="JXP11" s="163">
        <f t="shared" si="120"/>
        <v>-1.028672957820681E+148</v>
      </c>
      <c r="JXQ11" s="163">
        <f t="shared" si="120"/>
        <v>-2.3626833055558304E+136</v>
      </c>
      <c r="JXR11" s="163">
        <f t="shared" si="120"/>
        <v>-6.0183324629174367E+181</v>
      </c>
      <c r="JXS11" s="163">
        <f t="shared" si="120"/>
        <v>-262.13611464168196</v>
      </c>
      <c r="JXT11" s="163">
        <f t="shared" si="120"/>
        <v>-1.1563851574504993</v>
      </c>
      <c r="JXU11" s="163">
        <f t="shared" si="120"/>
        <v>-0.93373195840198775</v>
      </c>
      <c r="JXV11" s="163">
        <f t="shared" si="120"/>
        <v>-0.71191459358176268</v>
      </c>
      <c r="JXW11" s="163">
        <f t="shared" si="120"/>
        <v>-0.62893152634310567</v>
      </c>
      <c r="JXX11" s="163">
        <f t="shared" si="120"/>
        <v>-1.3854955826361177</v>
      </c>
      <c r="JXY11" s="163">
        <f t="shared" si="120"/>
        <v>-1</v>
      </c>
      <c r="JXZ11" s="163">
        <f t="shared" si="120"/>
        <v>-1</v>
      </c>
      <c r="JYA11" s="163">
        <f t="shared" si="120"/>
        <v>-1</v>
      </c>
      <c r="JYB11" s="163">
        <f t="shared" si="120"/>
        <v>-1</v>
      </c>
      <c r="JYC11" s="163">
        <f t="shared" si="120"/>
        <v>-1</v>
      </c>
      <c r="JYD11" s="163">
        <f t="shared" si="120"/>
        <v>-1.0038147562882012</v>
      </c>
      <c r="JYE11" s="163">
        <f t="shared" si="120"/>
        <v>2.597848926189359E+161</v>
      </c>
      <c r="JYF11" s="163">
        <f t="shared" si="120"/>
        <v>2.9646332890499675E+259</v>
      </c>
      <c r="JYG11" s="163">
        <f t="shared" si="120"/>
        <v>3.570722205647834E+148</v>
      </c>
      <c r="JYH11" s="163">
        <f t="shared" si="120"/>
        <v>6.3672434423530885E+136</v>
      </c>
      <c r="JYI11" s="163">
        <f t="shared" si="120"/>
        <v>-1.5552606850784292E+182</v>
      </c>
      <c r="JYJ11" s="163">
        <f t="shared" si="120"/>
        <v>261.13611464168196</v>
      </c>
      <c r="JYK11" s="163">
        <f t="shared" si="120"/>
        <v>0.1563851574504993</v>
      </c>
      <c r="JYL11" s="163">
        <f t="shared" si="120"/>
        <v>-6.6268041598012251E-2</v>
      </c>
      <c r="JYM11" s="163">
        <f t="shared" si="120"/>
        <v>-0.28808540641823732</v>
      </c>
      <c r="JYN11" s="163">
        <f t="shared" si="120"/>
        <v>-0.37106847365689433</v>
      </c>
      <c r="JYO11" s="163">
        <f t="shared" si="120"/>
        <v>0.39082154541909264</v>
      </c>
      <c r="JYP11" s="163">
        <f t="shared" si="120"/>
        <v>-1</v>
      </c>
      <c r="JYQ11" s="163">
        <f t="shared" si="120"/>
        <v>-1</v>
      </c>
      <c r="JYR11" s="163">
        <f t="shared" si="120"/>
        <v>-1</v>
      </c>
      <c r="JYS11" s="163">
        <f t="shared" si="120"/>
        <v>-1</v>
      </c>
      <c r="JYT11" s="163">
        <f t="shared" si="120"/>
        <v>-1</v>
      </c>
      <c r="JYU11" s="163">
        <f t="shared" si="120"/>
        <v>-0.99617063540573059</v>
      </c>
      <c r="JYV11" s="163">
        <f t="shared" si="120"/>
        <v>-2.2465256575213036E+161</v>
      </c>
      <c r="JYW11" s="163">
        <f t="shared" si="120"/>
        <v>-3.1750367569336659E+259</v>
      </c>
      <c r="JYX11" s="163">
        <f t="shared" si="120"/>
        <v>-5.0156609203400745E+148</v>
      </c>
      <c r="JYY11" s="163">
        <f t="shared" si="120"/>
        <v>-1.0123905664858529E+137</v>
      </c>
      <c r="JYZ11" s="163">
        <f t="shared" si="120"/>
        <v>1.1225302372450062E+182</v>
      </c>
      <c r="JZA11" s="163">
        <f t="shared" si="120"/>
        <v>-262.13611464168196</v>
      </c>
      <c r="JZB11" s="163">
        <f t="shared" si="120"/>
        <v>-1.1563851574504993</v>
      </c>
      <c r="JZC11" s="163">
        <f t="shared" si="120"/>
        <v>-0.93373195840198775</v>
      </c>
      <c r="JZD11" s="163">
        <f t="shared" si="120"/>
        <v>-0.71191459358176268</v>
      </c>
      <c r="JZE11" s="163">
        <f t="shared" si="120"/>
        <v>-0.62893152634310567</v>
      </c>
      <c r="JZF11" s="163">
        <f t="shared" si="120"/>
        <v>-1.3893363222356192</v>
      </c>
      <c r="JZG11" s="163">
        <f t="shared" si="120"/>
        <v>-1</v>
      </c>
      <c r="JZH11" s="163">
        <f t="shared" si="120"/>
        <v>-1</v>
      </c>
      <c r="JZI11" s="163">
        <f t="shared" si="120"/>
        <v>-1</v>
      </c>
      <c r="JZJ11" s="163">
        <f t="shared" si="120"/>
        <v>-1</v>
      </c>
      <c r="JZK11" s="163">
        <f t="shared" si="120"/>
        <v>-1</v>
      </c>
      <c r="JZL11" s="163">
        <f t="shared" si="120"/>
        <v>-1.0038147562882012</v>
      </c>
      <c r="JZM11" s="163">
        <f t="shared" si="120"/>
        <v>-1.4365338080325161E+162</v>
      </c>
      <c r="JZN11" s="163">
        <f t="shared" si="120"/>
        <v>4.7912035430196009E+260</v>
      </c>
      <c r="JZO11" s="163">
        <f t="shared" si="120"/>
        <v>1.7410326273377509E+149</v>
      </c>
      <c r="JZP11" s="163">
        <f t="shared" si="120"/>
        <v>2.7283119918776829E+137</v>
      </c>
      <c r="JZQ11" s="163">
        <f t="shared" si="120"/>
        <v>2.872232225685702E+182</v>
      </c>
      <c r="JZR11" s="163">
        <f t="shared" si="120"/>
        <v>261.13611464168196</v>
      </c>
      <c r="JZS11" s="163">
        <f t="shared" si="120"/>
        <v>0.1563851574504993</v>
      </c>
      <c r="JZT11" s="163">
        <f t="shared" si="120"/>
        <v>-6.6268041598012251E-2</v>
      </c>
      <c r="JZU11" s="163">
        <f t="shared" ref="JZU11:KCF11" si="121">(JZD11-JYS11)/JYS11</f>
        <v>-0.28808540641823732</v>
      </c>
      <c r="JZV11" s="163">
        <f t="shared" si="121"/>
        <v>-0.37106847365689433</v>
      </c>
      <c r="JZW11" s="163">
        <f t="shared" si="121"/>
        <v>0.39467704914806695</v>
      </c>
      <c r="JZX11" s="163">
        <f t="shared" si="121"/>
        <v>-1</v>
      </c>
      <c r="JZY11" s="163">
        <f t="shared" si="121"/>
        <v>-1</v>
      </c>
      <c r="JZZ11" s="163">
        <f t="shared" si="121"/>
        <v>-1</v>
      </c>
      <c r="KAA11" s="163">
        <f t="shared" si="121"/>
        <v>-1</v>
      </c>
      <c r="KAB11" s="163">
        <f t="shared" si="121"/>
        <v>-1</v>
      </c>
      <c r="KAC11" s="163">
        <f t="shared" si="121"/>
        <v>-0.99617063540573059</v>
      </c>
      <c r="KAD11" s="163">
        <f t="shared" si="121"/>
        <v>1.2422624060651773E+162</v>
      </c>
      <c r="KAE11" s="163">
        <f t="shared" si="121"/>
        <v>-5.1312408233508321E+260</v>
      </c>
      <c r="KAF11" s="163">
        <f t="shared" si="121"/>
        <v>-2.4455638963352633E+149</v>
      </c>
      <c r="KAG11" s="163">
        <f t="shared" si="121"/>
        <v>-4.3380111786434548E+137</v>
      </c>
      <c r="KAH11" s="163">
        <f t="shared" si="121"/>
        <v>-2.0673412043700939E+182</v>
      </c>
      <c r="KAI11" s="163">
        <f t="shared" si="121"/>
        <v>-262.13611464168196</v>
      </c>
      <c r="KAJ11" s="163">
        <f t="shared" si="121"/>
        <v>-1.1563851574504993</v>
      </c>
      <c r="KAK11" s="163">
        <f t="shared" si="121"/>
        <v>-0.93373195840198775</v>
      </c>
      <c r="KAL11" s="163">
        <f t="shared" si="121"/>
        <v>-0.71191459358176268</v>
      </c>
      <c r="KAM11" s="163">
        <f t="shared" si="121"/>
        <v>-0.62893152634310567</v>
      </c>
      <c r="KAN11" s="163">
        <f t="shared" si="121"/>
        <v>-1.3931771740509789</v>
      </c>
      <c r="KAO11" s="163">
        <f t="shared" si="121"/>
        <v>-1</v>
      </c>
      <c r="KAP11" s="163">
        <f t="shared" si="121"/>
        <v>-1</v>
      </c>
      <c r="KAQ11" s="163">
        <f t="shared" si="121"/>
        <v>-1</v>
      </c>
      <c r="KAR11" s="163">
        <f t="shared" si="121"/>
        <v>-1</v>
      </c>
      <c r="KAS11" s="163">
        <f t="shared" si="121"/>
        <v>-1</v>
      </c>
      <c r="KAT11" s="163">
        <f t="shared" si="121"/>
        <v>-1.0038147562882012</v>
      </c>
      <c r="KAU11" s="163">
        <f t="shared" si="121"/>
        <v>7.9436081167638391E+162</v>
      </c>
      <c r="KAV11" s="163">
        <f t="shared" si="121"/>
        <v>7.7431605033349086E+261</v>
      </c>
      <c r="KAW11" s="163">
        <f t="shared" si="121"/>
        <v>8.4890238861486674E+149</v>
      </c>
      <c r="KAX11" s="163">
        <f t="shared" si="121"/>
        <v>1.1690594827127686E+138</v>
      </c>
      <c r="KAY11" s="163">
        <f t="shared" si="121"/>
        <v>-5.2380578217876325E+182</v>
      </c>
      <c r="KAZ11" s="163">
        <f t="shared" si="121"/>
        <v>261.13611464168196</v>
      </c>
      <c r="KBA11" s="163">
        <f t="shared" si="121"/>
        <v>0.1563851574504993</v>
      </c>
      <c r="KBB11" s="163">
        <f t="shared" si="121"/>
        <v>-6.6268041598012251E-2</v>
      </c>
      <c r="KBC11" s="163">
        <f t="shared" si="121"/>
        <v>-0.28808540641823732</v>
      </c>
      <c r="KBD11" s="163">
        <f t="shared" si="121"/>
        <v>-0.37106847365689433</v>
      </c>
      <c r="KBE11" s="163">
        <f t="shared" si="121"/>
        <v>0.39853266552426669</v>
      </c>
      <c r="KBF11" s="163">
        <f t="shared" si="121"/>
        <v>-1</v>
      </c>
      <c r="KBG11" s="163">
        <f t="shared" si="121"/>
        <v>-1</v>
      </c>
      <c r="KBH11" s="163">
        <f t="shared" si="121"/>
        <v>-1</v>
      </c>
      <c r="KBI11" s="163">
        <f t="shared" si="121"/>
        <v>-1</v>
      </c>
      <c r="KBJ11" s="163">
        <f t="shared" si="121"/>
        <v>-1</v>
      </c>
      <c r="KBK11" s="163">
        <f t="shared" si="121"/>
        <v>-0.99617063540573059</v>
      </c>
      <c r="KBL11" s="163">
        <f t="shared" si="121"/>
        <v>-6.8693445826278489E+162</v>
      </c>
      <c r="KBM11" s="163">
        <f t="shared" si="121"/>
        <v>-8.2927015977762485E+261</v>
      </c>
      <c r="KBN11" s="163">
        <f t="shared" si="121"/>
        <v>-1.1924216700544025E+150</v>
      </c>
      <c r="KBO11" s="163">
        <f t="shared" si="121"/>
        <v>-1.8588024828556661E+138</v>
      </c>
      <c r="KBP11" s="163">
        <f t="shared" si="121"/>
        <v>3.7597930251446703E+182</v>
      </c>
      <c r="KBQ11" s="163">
        <f t="shared" si="121"/>
        <v>-262.13611464168196</v>
      </c>
      <c r="KBR11" s="163">
        <f t="shared" si="121"/>
        <v>-1.1563851574504993</v>
      </c>
      <c r="KBS11" s="163">
        <f t="shared" si="121"/>
        <v>-0.93373195840198775</v>
      </c>
      <c r="KBT11" s="163">
        <f t="shared" si="121"/>
        <v>-0.71191459358176268</v>
      </c>
      <c r="KBU11" s="163">
        <f t="shared" si="121"/>
        <v>-0.62893152634310567</v>
      </c>
      <c r="KBV11" s="163">
        <f t="shared" si="121"/>
        <v>-1.3970181380854751</v>
      </c>
      <c r="KBW11" s="163">
        <f t="shared" si="121"/>
        <v>-1</v>
      </c>
      <c r="KBX11" s="163">
        <f t="shared" si="121"/>
        <v>-1</v>
      </c>
      <c r="KBY11" s="163">
        <f t="shared" si="121"/>
        <v>-1</v>
      </c>
      <c r="KBZ11" s="163">
        <f t="shared" si="121"/>
        <v>-1</v>
      </c>
      <c r="KCA11" s="163">
        <f t="shared" si="121"/>
        <v>-1</v>
      </c>
      <c r="KCB11" s="163">
        <f t="shared" si="121"/>
        <v>-1.0038147562882012</v>
      </c>
      <c r="KCC11" s="163">
        <f t="shared" si="121"/>
        <v>-4.3925809166398719E+163</v>
      </c>
      <c r="KCD11" s="163">
        <f t="shared" si="121"/>
        <v>1.251387757628406E+263</v>
      </c>
      <c r="KCE11" s="163">
        <f t="shared" si="121"/>
        <v>4.139125563074395E+150</v>
      </c>
      <c r="KCF11" s="163">
        <f t="shared" si="121"/>
        <v>5.0093247333493331E+138</v>
      </c>
      <c r="KCG11" s="163">
        <f t="shared" ref="KCG11:KER11" si="122">(KBP11-KBE11)/KBE11</f>
        <v>9.4340899765360293E+182</v>
      </c>
      <c r="KCH11" s="163">
        <f t="shared" si="122"/>
        <v>261.13611464168196</v>
      </c>
      <c r="KCI11" s="163">
        <f t="shared" si="122"/>
        <v>0.1563851574504993</v>
      </c>
      <c r="KCJ11" s="163">
        <f t="shared" si="122"/>
        <v>-6.6268041598012251E-2</v>
      </c>
      <c r="KCK11" s="163">
        <f t="shared" si="122"/>
        <v>-0.28808540641823732</v>
      </c>
      <c r="KCL11" s="163">
        <f t="shared" si="122"/>
        <v>-0.37106847365689433</v>
      </c>
      <c r="KCM11" s="163">
        <f t="shared" si="122"/>
        <v>0.40238839455098302</v>
      </c>
      <c r="KCN11" s="163">
        <f t="shared" si="122"/>
        <v>-1</v>
      </c>
      <c r="KCO11" s="163">
        <f t="shared" si="122"/>
        <v>-1</v>
      </c>
      <c r="KCP11" s="163">
        <f t="shared" si="122"/>
        <v>-1</v>
      </c>
      <c r="KCQ11" s="163">
        <f t="shared" si="122"/>
        <v>-1</v>
      </c>
      <c r="KCR11" s="163">
        <f t="shared" si="122"/>
        <v>-1</v>
      </c>
      <c r="KCS11" s="163">
        <f t="shared" si="122"/>
        <v>-0.99617063540573059</v>
      </c>
      <c r="KCT11" s="163">
        <f t="shared" si="122"/>
        <v>3.7985448778366065E+163</v>
      </c>
      <c r="KCU11" s="163">
        <f t="shared" si="122"/>
        <v>-1.3402002002481123E+263</v>
      </c>
      <c r="KCV11" s="163">
        <f t="shared" si="122"/>
        <v>-5.8140760147221517E+150</v>
      </c>
      <c r="KCW11" s="163">
        <f t="shared" si="122"/>
        <v>-7.9648173505879538E+138</v>
      </c>
      <c r="KCX11" s="163">
        <f t="shared" si="122"/>
        <v>-6.7530189618474476E+182</v>
      </c>
      <c r="KCY11" s="163">
        <f t="shared" si="122"/>
        <v>-262.13611464168196</v>
      </c>
      <c r="KCZ11" s="163">
        <f t="shared" si="122"/>
        <v>-1.1563851574504993</v>
      </c>
      <c r="KDA11" s="163">
        <f t="shared" si="122"/>
        <v>-0.93373195840198775</v>
      </c>
      <c r="KDB11" s="163">
        <f t="shared" si="122"/>
        <v>-0.71191459358176268</v>
      </c>
      <c r="KDC11" s="163">
        <f t="shared" si="122"/>
        <v>-0.62893152634310567</v>
      </c>
      <c r="KDD11" s="163">
        <f t="shared" si="122"/>
        <v>-1.400859214342387</v>
      </c>
      <c r="KDE11" s="163">
        <f t="shared" si="122"/>
        <v>-1</v>
      </c>
      <c r="KDF11" s="163">
        <f t="shared" si="122"/>
        <v>-1</v>
      </c>
      <c r="KDG11" s="163">
        <f t="shared" si="122"/>
        <v>-1</v>
      </c>
      <c r="KDH11" s="163">
        <f t="shared" si="122"/>
        <v>-1</v>
      </c>
      <c r="KDI11" s="163">
        <f t="shared" si="122"/>
        <v>-1</v>
      </c>
      <c r="KDJ11" s="163">
        <f t="shared" si="122"/>
        <v>-1.0038147562882012</v>
      </c>
      <c r="KDK11" s="163">
        <f t="shared" si="122"/>
        <v>2.4289676461392846E+164</v>
      </c>
      <c r="KDL11" s="163">
        <f t="shared" si="122"/>
        <v>2.0223929482900433E+264</v>
      </c>
      <c r="KDM11" s="163">
        <f t="shared" si="122"/>
        <v>2.0181779032157495E+151</v>
      </c>
      <c r="KDN11" s="163">
        <f t="shared" si="122"/>
        <v>2.1464548772075318E+139</v>
      </c>
      <c r="KDO11" s="163">
        <f t="shared" si="122"/>
        <v>-1.6782340279428295E+183</v>
      </c>
      <c r="KDP11" s="163">
        <f t="shared" si="122"/>
        <v>261.13611464168196</v>
      </c>
      <c r="KDQ11" s="163">
        <f t="shared" si="122"/>
        <v>0.1563851574504993</v>
      </c>
      <c r="KDR11" s="163">
        <f t="shared" si="122"/>
        <v>-6.6268041598012251E-2</v>
      </c>
      <c r="KDS11" s="163">
        <f t="shared" si="122"/>
        <v>-0.28808540641823732</v>
      </c>
      <c r="KDT11" s="163">
        <f t="shared" si="122"/>
        <v>-0.37106847365689433</v>
      </c>
      <c r="KDU11" s="163">
        <f t="shared" si="122"/>
        <v>0.40624423623150741</v>
      </c>
      <c r="KDV11" s="163">
        <f t="shared" si="122"/>
        <v>-1</v>
      </c>
      <c r="KDW11" s="163">
        <f t="shared" si="122"/>
        <v>-1</v>
      </c>
      <c r="KDX11" s="163">
        <f t="shared" si="122"/>
        <v>-1</v>
      </c>
      <c r="KDY11" s="163">
        <f t="shared" si="122"/>
        <v>-1</v>
      </c>
      <c r="KDZ11" s="163">
        <f t="shared" si="122"/>
        <v>-1</v>
      </c>
      <c r="KEA11" s="163">
        <f t="shared" si="122"/>
        <v>-0.99617063540573059</v>
      </c>
      <c r="KEB11" s="163">
        <f t="shared" si="122"/>
        <v>-2.1004832433983052E+164</v>
      </c>
      <c r="KEC11" s="163">
        <f t="shared" si="122"/>
        <v>-2.1659245247974775E+264</v>
      </c>
      <c r="KED11" s="163">
        <f t="shared" si="122"/>
        <v>-2.8348595764303066E+151</v>
      </c>
      <c r="KEE11" s="163">
        <f t="shared" si="122"/>
        <v>-3.4128594088580645E+139</v>
      </c>
      <c r="KEF11" s="163">
        <f t="shared" si="122"/>
        <v>1.1980033473461158E+183</v>
      </c>
      <c r="KEG11" s="163">
        <f t="shared" si="122"/>
        <v>-262.13611464168196</v>
      </c>
      <c r="KEH11" s="163">
        <f t="shared" si="122"/>
        <v>-1.1563851574504993</v>
      </c>
      <c r="KEI11" s="163">
        <f t="shared" si="122"/>
        <v>-0.93373195840198775</v>
      </c>
      <c r="KEJ11" s="163">
        <f t="shared" si="122"/>
        <v>-0.71191459358176268</v>
      </c>
      <c r="KEK11" s="163">
        <f t="shared" si="122"/>
        <v>-0.62893152634310567</v>
      </c>
      <c r="KEL11" s="163">
        <f t="shared" si="122"/>
        <v>-1.4047004028249932</v>
      </c>
      <c r="KEM11" s="163">
        <f t="shared" si="122"/>
        <v>-1</v>
      </c>
      <c r="KEN11" s="163">
        <f t="shared" si="122"/>
        <v>-1</v>
      </c>
      <c r="KEO11" s="163">
        <f t="shared" si="122"/>
        <v>-1</v>
      </c>
      <c r="KEP11" s="163">
        <f t="shared" si="122"/>
        <v>-1</v>
      </c>
      <c r="KEQ11" s="163">
        <f t="shared" si="122"/>
        <v>-1</v>
      </c>
      <c r="KER11" s="163">
        <f t="shared" si="122"/>
        <v>-1.0038147562882012</v>
      </c>
      <c r="KES11" s="163">
        <f t="shared" ref="KES11:KHD11" si="123">(KEB11-KDQ11)/KDQ11</f>
        <v>-1.3431474429171276E+165</v>
      </c>
      <c r="KET11" s="163">
        <f t="shared" si="123"/>
        <v>3.2684299589478826E+265</v>
      </c>
      <c r="KEU11" s="163">
        <f t="shared" si="123"/>
        <v>9.840344263446331E+151</v>
      </c>
      <c r="KEV11" s="163">
        <f t="shared" si="123"/>
        <v>9.1973844482777038E+139</v>
      </c>
      <c r="KEW11" s="163">
        <f t="shared" si="123"/>
        <v>2.9489731558022812E+183</v>
      </c>
      <c r="KEX11" s="163">
        <f t="shared" si="123"/>
        <v>261.13611464168196</v>
      </c>
      <c r="KEY11" s="163">
        <f t="shared" si="123"/>
        <v>0.1563851574504993</v>
      </c>
      <c r="KEZ11" s="163">
        <f t="shared" si="123"/>
        <v>-6.6268041598012251E-2</v>
      </c>
      <c r="KFA11" s="163">
        <f t="shared" si="123"/>
        <v>-0.28808540641823732</v>
      </c>
      <c r="KFB11" s="163">
        <f t="shared" si="123"/>
        <v>-0.37106847365689433</v>
      </c>
      <c r="KFC11" s="163">
        <f t="shared" si="123"/>
        <v>0.41010019056913116</v>
      </c>
      <c r="KFD11" s="163">
        <f t="shared" si="123"/>
        <v>-1</v>
      </c>
      <c r="KFE11" s="163">
        <f t="shared" si="123"/>
        <v>-1</v>
      </c>
      <c r="KFF11" s="163">
        <f t="shared" si="123"/>
        <v>-1</v>
      </c>
      <c r="KFG11" s="163">
        <f t="shared" si="123"/>
        <v>-1</v>
      </c>
      <c r="KFH11" s="163">
        <f t="shared" si="123"/>
        <v>-1</v>
      </c>
      <c r="KFI11" s="163">
        <f t="shared" si="123"/>
        <v>-0.99617063540573059</v>
      </c>
      <c r="KFJ11" s="163">
        <f t="shared" si="123"/>
        <v>1.1615052599588757E+165</v>
      </c>
      <c r="KFK11" s="163">
        <f t="shared" si="123"/>
        <v>-3.5003942293477408E+265</v>
      </c>
      <c r="KFL11" s="163">
        <f t="shared" si="123"/>
        <v>-1.3822366267192102E+152</v>
      </c>
      <c r="KFM11" s="163">
        <f t="shared" si="123"/>
        <v>-1.462382479338488E+140</v>
      </c>
      <c r="KFN11" s="163">
        <f t="shared" si="123"/>
        <v>-2.0993609383692072E+183</v>
      </c>
      <c r="KFO11" s="163">
        <f t="shared" si="123"/>
        <v>-262.13611464168196</v>
      </c>
      <c r="KFP11" s="163">
        <f t="shared" si="123"/>
        <v>-1.1563851574504993</v>
      </c>
      <c r="KFQ11" s="163">
        <f t="shared" si="123"/>
        <v>-0.93373195840198775</v>
      </c>
      <c r="KFR11" s="163">
        <f t="shared" si="123"/>
        <v>-0.71191459358176268</v>
      </c>
      <c r="KFS11" s="163">
        <f t="shared" si="123"/>
        <v>-0.62893152634310567</v>
      </c>
      <c r="KFT11" s="163">
        <f t="shared" si="123"/>
        <v>-1.4085417035365726</v>
      </c>
      <c r="KFU11" s="163">
        <f t="shared" si="123"/>
        <v>-1</v>
      </c>
      <c r="KFV11" s="163">
        <f t="shared" si="123"/>
        <v>-1</v>
      </c>
      <c r="KFW11" s="163">
        <f t="shared" si="123"/>
        <v>-1</v>
      </c>
      <c r="KFX11" s="163">
        <f t="shared" si="123"/>
        <v>-1</v>
      </c>
      <c r="KFY11" s="163">
        <f t="shared" si="123"/>
        <v>-1</v>
      </c>
      <c r="KFZ11" s="163">
        <f t="shared" si="123"/>
        <v>-1.0038147562882012</v>
      </c>
      <c r="KGA11" s="163">
        <f t="shared" si="123"/>
        <v>7.4272090708258402E+165</v>
      </c>
      <c r="KGB11" s="163">
        <f t="shared" si="123"/>
        <v>5.2821754573364924E+266</v>
      </c>
      <c r="KGC11" s="163">
        <f t="shared" si="123"/>
        <v>4.7980098815297278E+152</v>
      </c>
      <c r="KGD11" s="163">
        <f t="shared" si="123"/>
        <v>3.9410043783203982E+140</v>
      </c>
      <c r="KGE11" s="163">
        <f t="shared" si="123"/>
        <v>-5.1191415820991063E+183</v>
      </c>
      <c r="KGF11" s="163">
        <f t="shared" si="123"/>
        <v>261.13611464168196</v>
      </c>
      <c r="KGG11" s="163">
        <f t="shared" si="123"/>
        <v>0.1563851574504993</v>
      </c>
      <c r="KGH11" s="163">
        <f t="shared" si="123"/>
        <v>-6.6268041598012251E-2</v>
      </c>
      <c r="KGI11" s="163">
        <f t="shared" si="123"/>
        <v>-0.28808540641823732</v>
      </c>
      <c r="KGJ11" s="163">
        <f t="shared" si="123"/>
        <v>-0.37106847365689433</v>
      </c>
      <c r="KGK11" s="163">
        <f t="shared" si="123"/>
        <v>0.41395625756714594</v>
      </c>
      <c r="KGL11" s="163">
        <f t="shared" si="123"/>
        <v>-1</v>
      </c>
      <c r="KGM11" s="163">
        <f t="shared" si="123"/>
        <v>-1</v>
      </c>
      <c r="KGN11" s="163">
        <f t="shared" si="123"/>
        <v>-1</v>
      </c>
      <c r="KGO11" s="163">
        <f t="shared" si="123"/>
        <v>-1</v>
      </c>
      <c r="KGP11" s="163">
        <f t="shared" si="123"/>
        <v>-1</v>
      </c>
      <c r="KGQ11" s="163">
        <f t="shared" si="123"/>
        <v>-0.99617063540573059</v>
      </c>
      <c r="KGR11" s="163">
        <f t="shared" si="123"/>
        <v>-6.4227813916262348E+165</v>
      </c>
      <c r="KGS11" s="163">
        <f t="shared" si="123"/>
        <v>-5.6570575846804474E+266</v>
      </c>
      <c r="KGT11" s="163">
        <f t="shared" si="123"/>
        <v>-6.7395863559842609E+152</v>
      </c>
      <c r="KGU11" s="163">
        <f t="shared" si="123"/>
        <v>-6.2661899002506563E+140</v>
      </c>
      <c r="KGV11" s="163">
        <f t="shared" si="123"/>
        <v>3.6343557093453064E+183</v>
      </c>
      <c r="KGW11" s="163">
        <f t="shared" si="123"/>
        <v>-262.13611464168196</v>
      </c>
      <c r="KGX11" s="163">
        <f t="shared" si="123"/>
        <v>-1.1563851574504993</v>
      </c>
      <c r="KGY11" s="163">
        <f t="shared" si="123"/>
        <v>-0.93373195840198775</v>
      </c>
      <c r="KGZ11" s="163">
        <f t="shared" si="123"/>
        <v>-0.71191459358176268</v>
      </c>
      <c r="KHA11" s="163">
        <f t="shared" si="123"/>
        <v>-0.62893152634310567</v>
      </c>
      <c r="KHB11" s="163">
        <f t="shared" si="123"/>
        <v>-1.4123831164804044</v>
      </c>
      <c r="KHC11" s="163">
        <f t="shared" si="123"/>
        <v>-1</v>
      </c>
      <c r="KHD11" s="163">
        <f t="shared" si="123"/>
        <v>-1</v>
      </c>
      <c r="KHE11" s="163">
        <f t="shared" ref="KHE11:KJP11" si="124">(KGN11-KGC11)/KGC11</f>
        <v>-1</v>
      </c>
      <c r="KHF11" s="163">
        <f t="shared" si="124"/>
        <v>-1</v>
      </c>
      <c r="KHG11" s="163">
        <f t="shared" si="124"/>
        <v>-1</v>
      </c>
      <c r="KHH11" s="163">
        <f t="shared" si="124"/>
        <v>-1.0038147562882012</v>
      </c>
      <c r="KHI11" s="163">
        <f t="shared" si="124"/>
        <v>-4.1070274803152225E+166</v>
      </c>
      <c r="KHJ11" s="163">
        <f t="shared" si="124"/>
        <v>8.5366300984064914E+267</v>
      </c>
      <c r="KHK11" s="163">
        <f t="shared" si="124"/>
        <v>2.3394403901875709E+153</v>
      </c>
      <c r="KHL11" s="163">
        <f t="shared" si="124"/>
        <v>1.6886883001665731E+141</v>
      </c>
      <c r="KHM11" s="163">
        <f t="shared" si="124"/>
        <v>8.7795646107748341E+183</v>
      </c>
      <c r="KHN11" s="163">
        <f t="shared" si="124"/>
        <v>261.13611464168196</v>
      </c>
      <c r="KHO11" s="163">
        <f t="shared" si="124"/>
        <v>0.1563851574504993</v>
      </c>
      <c r="KHP11" s="163">
        <f t="shared" si="124"/>
        <v>-6.6268041598012251E-2</v>
      </c>
      <c r="KHQ11" s="163">
        <f t="shared" si="124"/>
        <v>-0.28808540641823732</v>
      </c>
      <c r="KHR11" s="163">
        <f t="shared" si="124"/>
        <v>-0.37106847365689433</v>
      </c>
      <c r="KHS11" s="163">
        <f t="shared" si="124"/>
        <v>0.41781243722884331</v>
      </c>
      <c r="KHT11" s="163">
        <f t="shared" si="124"/>
        <v>-1</v>
      </c>
      <c r="KHU11" s="163">
        <f t="shared" si="124"/>
        <v>-1</v>
      </c>
      <c r="KHV11" s="163">
        <f t="shared" si="124"/>
        <v>-1</v>
      </c>
      <c r="KHW11" s="163">
        <f t="shared" si="124"/>
        <v>-1</v>
      </c>
      <c r="KHX11" s="163">
        <f t="shared" si="124"/>
        <v>-1</v>
      </c>
      <c r="KHY11" s="163">
        <f t="shared" si="124"/>
        <v>-0.99617063540573059</v>
      </c>
      <c r="KHZ11" s="163">
        <f t="shared" si="124"/>
        <v>3.5516086088220391E+166</v>
      </c>
      <c r="KIA11" s="163">
        <f t="shared" si="124"/>
        <v>-9.1424846516084694E+267</v>
      </c>
      <c r="KIB11" s="163">
        <f t="shared" si="124"/>
        <v>-3.2861250651113229E+153</v>
      </c>
      <c r="KIC11" s="163">
        <f t="shared" si="124"/>
        <v>-2.6850113715643671E+141</v>
      </c>
      <c r="KID11" s="163">
        <f t="shared" si="124"/>
        <v>-6.2161353448157305E+183</v>
      </c>
      <c r="KIE11" s="163">
        <f t="shared" si="124"/>
        <v>-262.13611464168196</v>
      </c>
      <c r="KIF11" s="163">
        <f t="shared" si="124"/>
        <v>-1.1563851574504993</v>
      </c>
      <c r="KIG11" s="163">
        <f t="shared" si="124"/>
        <v>-0.93373195840198775</v>
      </c>
      <c r="KIH11" s="163">
        <f t="shared" si="124"/>
        <v>-0.71191459358176268</v>
      </c>
      <c r="KII11" s="163">
        <f t="shared" si="124"/>
        <v>-0.62893152634310567</v>
      </c>
      <c r="KIJ11" s="163">
        <f t="shared" si="124"/>
        <v>-1.4162246416597675</v>
      </c>
      <c r="KIK11" s="163">
        <f t="shared" si="124"/>
        <v>-1</v>
      </c>
      <c r="KIL11" s="163">
        <f t="shared" si="124"/>
        <v>-1</v>
      </c>
      <c r="KIM11" s="163">
        <f t="shared" si="124"/>
        <v>-1</v>
      </c>
      <c r="KIN11" s="163">
        <f t="shared" si="124"/>
        <v>-1</v>
      </c>
      <c r="KIO11" s="163">
        <f t="shared" si="124"/>
        <v>-1</v>
      </c>
      <c r="KIP11" s="163">
        <f t="shared" si="124"/>
        <v>-1.0038147562882012</v>
      </c>
      <c r="KIQ11" s="163">
        <f t="shared" si="124"/>
        <v>2.2710650209539432E+167</v>
      </c>
      <c r="KIR11" s="163">
        <f t="shared" si="124"/>
        <v>1.3796219763166659E+269</v>
      </c>
      <c r="KIS11" s="163">
        <f t="shared" si="124"/>
        <v>1.1406773796589281E+154</v>
      </c>
      <c r="KIT11" s="163">
        <f t="shared" si="124"/>
        <v>7.2358919234056048E+141</v>
      </c>
      <c r="KIU11" s="163">
        <f t="shared" si="124"/>
        <v>-1.4877813082933771E+184</v>
      </c>
      <c r="KIV11" s="163">
        <f t="shared" si="124"/>
        <v>261.13611464168196</v>
      </c>
      <c r="KIW11" s="163">
        <f t="shared" si="124"/>
        <v>0.1563851574504993</v>
      </c>
      <c r="KIX11" s="163">
        <f t="shared" si="124"/>
        <v>-6.6268041598012251E-2</v>
      </c>
      <c r="KIY11" s="163">
        <f t="shared" si="124"/>
        <v>-0.28808540641823732</v>
      </c>
      <c r="KIZ11" s="163">
        <f t="shared" si="124"/>
        <v>-0.37106847365689433</v>
      </c>
      <c r="KJA11" s="163">
        <f t="shared" si="124"/>
        <v>0.421668729557515</v>
      </c>
      <c r="KJB11" s="163">
        <f t="shared" si="124"/>
        <v>-1</v>
      </c>
      <c r="KJC11" s="163">
        <f t="shared" si="124"/>
        <v>-1</v>
      </c>
      <c r="KJD11" s="163">
        <f t="shared" si="124"/>
        <v>-1</v>
      </c>
      <c r="KJE11" s="163">
        <f t="shared" si="124"/>
        <v>-1</v>
      </c>
      <c r="KJF11" s="163">
        <f t="shared" si="124"/>
        <v>-1</v>
      </c>
      <c r="KJG11" s="163">
        <f t="shared" si="124"/>
        <v>-0.99617063540573059</v>
      </c>
      <c r="KJH11" s="163">
        <f t="shared" si="124"/>
        <v>-1.9639347723564666E+167</v>
      </c>
      <c r="KJI11" s="163">
        <f t="shared" si="124"/>
        <v>-1.4775353503780524E+269</v>
      </c>
      <c r="KJJ11" s="163">
        <f t="shared" si="124"/>
        <v>-1.602267167919662E+154</v>
      </c>
      <c r="KJK11" s="163">
        <f t="shared" si="124"/>
        <v>-1.15050551933346E+142</v>
      </c>
      <c r="KJL11" s="163">
        <f t="shared" si="124"/>
        <v>1.0505263533260851E+184</v>
      </c>
      <c r="KJM11" s="163">
        <f t="shared" si="124"/>
        <v>-262.13611464168196</v>
      </c>
      <c r="KJN11" s="163">
        <f t="shared" si="124"/>
        <v>-1.1563851574504993</v>
      </c>
      <c r="KJO11" s="163">
        <f t="shared" si="124"/>
        <v>-0.93373195840198775</v>
      </c>
      <c r="KJP11" s="163">
        <f t="shared" si="124"/>
        <v>-0.71191459358176268</v>
      </c>
      <c r="KJQ11" s="163">
        <f t="shared" ref="KJQ11:KMB11" si="125">(KIZ11-KIO11)/KIO11</f>
        <v>-0.62893152634310567</v>
      </c>
      <c r="KJR11" s="163">
        <f t="shared" si="125"/>
        <v>-1.4200662790779413</v>
      </c>
      <c r="KJS11" s="163">
        <f t="shared" si="125"/>
        <v>-1</v>
      </c>
      <c r="KJT11" s="163">
        <f t="shared" si="125"/>
        <v>-1</v>
      </c>
      <c r="KJU11" s="163">
        <f t="shared" si="125"/>
        <v>-1</v>
      </c>
      <c r="KJV11" s="163">
        <f t="shared" si="125"/>
        <v>-1</v>
      </c>
      <c r="KJW11" s="163">
        <f t="shared" si="125"/>
        <v>-1</v>
      </c>
      <c r="KJX11" s="163">
        <f t="shared" si="125"/>
        <v>-1.0038147562882012</v>
      </c>
      <c r="KJY11" s="163">
        <f t="shared" si="125"/>
        <v>-1.2558319500225668E+168</v>
      </c>
      <c r="KJZ11" s="163">
        <f t="shared" si="125"/>
        <v>2.2296348507488893E+270</v>
      </c>
      <c r="KKA11" s="163">
        <f t="shared" si="125"/>
        <v>5.5617783206745254E+154</v>
      </c>
      <c r="KKB11" s="163">
        <f t="shared" si="125"/>
        <v>3.1005207960546558E+142</v>
      </c>
      <c r="KKC11" s="163">
        <f t="shared" si="125"/>
        <v>2.4913546575494752E+184</v>
      </c>
      <c r="KKD11" s="163">
        <f t="shared" si="125"/>
        <v>261.13611464168196</v>
      </c>
      <c r="KKE11" s="163">
        <f t="shared" si="125"/>
        <v>0.1563851574504993</v>
      </c>
      <c r="KKF11" s="163">
        <f t="shared" si="125"/>
        <v>-6.6268041598012251E-2</v>
      </c>
      <c r="KKG11" s="163">
        <f t="shared" si="125"/>
        <v>-0.28808540641823732</v>
      </c>
      <c r="KKH11" s="163">
        <f t="shared" si="125"/>
        <v>-0.37106847365689433</v>
      </c>
      <c r="KKI11" s="163">
        <f t="shared" si="125"/>
        <v>0.42552513455645286</v>
      </c>
      <c r="KKJ11" s="163">
        <f t="shared" si="125"/>
        <v>-1</v>
      </c>
      <c r="KKK11" s="163">
        <f t="shared" si="125"/>
        <v>-1</v>
      </c>
      <c r="KKL11" s="163">
        <f t="shared" si="125"/>
        <v>-1</v>
      </c>
      <c r="KKM11" s="163">
        <f t="shared" si="125"/>
        <v>-1</v>
      </c>
      <c r="KKN11" s="163">
        <f t="shared" si="125"/>
        <v>-1</v>
      </c>
      <c r="KKO11" s="163">
        <f t="shared" si="125"/>
        <v>-0.99617063540573059</v>
      </c>
      <c r="KKP11" s="163">
        <f t="shared" si="125"/>
        <v>1.0859979842627168E+168</v>
      </c>
      <c r="KKQ11" s="163">
        <f t="shared" si="125"/>
        <v>-2.3878746257809814E+270</v>
      </c>
      <c r="KKR11" s="163">
        <f t="shared" si="125"/>
        <v>-7.8124235277890263E+154</v>
      </c>
      <c r="KKS11" s="163">
        <f t="shared" si="125"/>
        <v>-4.929822510381211E+142</v>
      </c>
      <c r="KKT11" s="163">
        <f t="shared" si="125"/>
        <v>-1.7543932239325681E+184</v>
      </c>
      <c r="KKU11" s="163">
        <f t="shared" si="125"/>
        <v>-262.13611464168196</v>
      </c>
      <c r="KKV11" s="163">
        <f t="shared" si="125"/>
        <v>-1.1563851574504993</v>
      </c>
      <c r="KKW11" s="163">
        <f t="shared" si="125"/>
        <v>-0.93373195840198775</v>
      </c>
      <c r="KKX11" s="163">
        <f t="shared" si="125"/>
        <v>-0.71191459358176268</v>
      </c>
      <c r="KKY11" s="163">
        <f t="shared" si="125"/>
        <v>-0.62893152634310567</v>
      </c>
      <c r="KKZ11" s="163">
        <f t="shared" si="125"/>
        <v>-1.4239080287382049</v>
      </c>
      <c r="KLA11" s="163">
        <f t="shared" si="125"/>
        <v>-1</v>
      </c>
      <c r="KLB11" s="163">
        <f t="shared" si="125"/>
        <v>-1</v>
      </c>
      <c r="KLC11" s="163">
        <f t="shared" si="125"/>
        <v>-1</v>
      </c>
      <c r="KLD11" s="163">
        <f t="shared" si="125"/>
        <v>-1</v>
      </c>
      <c r="KLE11" s="163">
        <f t="shared" si="125"/>
        <v>-1</v>
      </c>
      <c r="KLF11" s="163">
        <f t="shared" si="125"/>
        <v>-1.0038147562882012</v>
      </c>
      <c r="KLG11" s="163">
        <f t="shared" si="125"/>
        <v>6.9443801570904743E+168</v>
      </c>
      <c r="KLH11" s="163">
        <f t="shared" si="125"/>
        <v>3.6033577697467481E+271</v>
      </c>
      <c r="KLI11" s="163">
        <f t="shared" si="125"/>
        <v>2.7118428610878984E+155</v>
      </c>
      <c r="KLJ11" s="163">
        <f t="shared" si="125"/>
        <v>1.3285479258848419E+143</v>
      </c>
      <c r="KLK11" s="163">
        <f t="shared" si="125"/>
        <v>-4.1228897695109459E+184</v>
      </c>
      <c r="KLL11" s="163">
        <f t="shared" si="125"/>
        <v>261.13611464168196</v>
      </c>
      <c r="KLM11" s="163">
        <f t="shared" si="125"/>
        <v>0.1563851574504993</v>
      </c>
      <c r="KLN11" s="163">
        <f t="shared" si="125"/>
        <v>-6.6268041598012251E-2</v>
      </c>
      <c r="KLO11" s="163">
        <f t="shared" si="125"/>
        <v>-0.28808540641823732</v>
      </c>
      <c r="KLP11" s="163">
        <f t="shared" si="125"/>
        <v>-0.37106847365689433</v>
      </c>
      <c r="KLQ11" s="163">
        <f t="shared" si="125"/>
        <v>0.42938165222894875</v>
      </c>
      <c r="KLR11" s="163">
        <f t="shared" si="125"/>
        <v>-1</v>
      </c>
      <c r="KLS11" s="163">
        <f t="shared" si="125"/>
        <v>-1</v>
      </c>
      <c r="KLT11" s="163">
        <f t="shared" si="125"/>
        <v>-1</v>
      </c>
      <c r="KLU11" s="163">
        <f t="shared" si="125"/>
        <v>-1</v>
      </c>
      <c r="KLV11" s="163">
        <f t="shared" si="125"/>
        <v>-1</v>
      </c>
      <c r="KLW11" s="163">
        <f t="shared" si="125"/>
        <v>-0.99617063540573059</v>
      </c>
      <c r="KLX11" s="163">
        <f t="shared" si="125"/>
        <v>-6.0052484350463813E+168</v>
      </c>
      <c r="KLY11" s="163">
        <f t="shared" si="125"/>
        <v>-3.8590922558906786E+271</v>
      </c>
      <c r="KLZ11" s="163">
        <f t="shared" si="125"/>
        <v>-3.8092249906609704E+155</v>
      </c>
      <c r="KMA11" s="163">
        <f t="shared" si="125"/>
        <v>-2.1123888217364848E+143</v>
      </c>
      <c r="KMB11" s="163">
        <f t="shared" si="125"/>
        <v>2.8954747682435936E+184</v>
      </c>
      <c r="KMC11" s="163">
        <f t="shared" ref="KMC11:KON11" si="126">(KLL11-KLA11)/KLA11</f>
        <v>-262.13611464168196</v>
      </c>
      <c r="KMD11" s="163">
        <f t="shared" si="126"/>
        <v>-1.1563851574504993</v>
      </c>
      <c r="KME11" s="163">
        <f t="shared" si="126"/>
        <v>-0.93373195840198775</v>
      </c>
      <c r="KMF11" s="163">
        <f t="shared" si="126"/>
        <v>-0.71191459358176268</v>
      </c>
      <c r="KMG11" s="163">
        <f t="shared" si="126"/>
        <v>-0.62893152634310567</v>
      </c>
      <c r="KMH11" s="163">
        <f t="shared" si="126"/>
        <v>-1.4277498906438379</v>
      </c>
      <c r="KMI11" s="163">
        <f t="shared" si="126"/>
        <v>-1</v>
      </c>
      <c r="KMJ11" s="163">
        <f t="shared" si="126"/>
        <v>-1</v>
      </c>
      <c r="KMK11" s="163">
        <f t="shared" si="126"/>
        <v>-1</v>
      </c>
      <c r="KML11" s="163">
        <f t="shared" si="126"/>
        <v>-1</v>
      </c>
      <c r="KMM11" s="163">
        <f t="shared" si="126"/>
        <v>-1</v>
      </c>
      <c r="KMN11" s="163">
        <f t="shared" si="126"/>
        <v>-1.0038147562882012</v>
      </c>
      <c r="KMO11" s="163">
        <f t="shared" si="126"/>
        <v>-3.8400373366297414E+169</v>
      </c>
      <c r="KMP11" s="163">
        <f t="shared" si="126"/>
        <v>5.8234590352017198E+272</v>
      </c>
      <c r="KMQ11" s="163">
        <f t="shared" si="126"/>
        <v>1.322255451263923E+156</v>
      </c>
      <c r="KMR11" s="163">
        <f t="shared" si="126"/>
        <v>5.6927197315331327E+143</v>
      </c>
      <c r="KMS11" s="163">
        <f t="shared" si="126"/>
        <v>6.7433593243050588E+184</v>
      </c>
      <c r="KMT11" s="163">
        <f t="shared" si="126"/>
        <v>261.13611464168196</v>
      </c>
      <c r="KMU11" s="163">
        <f t="shared" si="126"/>
        <v>0.1563851574504993</v>
      </c>
      <c r="KMV11" s="163">
        <f t="shared" si="126"/>
        <v>-6.6268041598012251E-2</v>
      </c>
      <c r="KMW11" s="163">
        <f t="shared" si="126"/>
        <v>-0.28808540641823732</v>
      </c>
      <c r="KMX11" s="163">
        <f t="shared" si="126"/>
        <v>-0.37106847365689433</v>
      </c>
      <c r="KMY11" s="163">
        <f t="shared" si="126"/>
        <v>0.43323828257829478</v>
      </c>
      <c r="KMZ11" s="163">
        <f t="shared" si="126"/>
        <v>-1</v>
      </c>
      <c r="KNA11" s="163">
        <f t="shared" si="126"/>
        <v>-1</v>
      </c>
      <c r="KNB11" s="163">
        <f t="shared" si="126"/>
        <v>-1</v>
      </c>
      <c r="KNC11" s="163">
        <f t="shared" si="126"/>
        <v>-1</v>
      </c>
      <c r="KND11" s="163">
        <f t="shared" si="126"/>
        <v>-1</v>
      </c>
      <c r="KNE11" s="163">
        <f t="shared" si="126"/>
        <v>-0.99617063540573059</v>
      </c>
      <c r="KNF11" s="163">
        <f t="shared" si="126"/>
        <v>3.3207252029210863E+169</v>
      </c>
      <c r="KNG11" s="163">
        <f t="shared" si="126"/>
        <v>-6.236756686756372E+272</v>
      </c>
      <c r="KNH11" s="163">
        <f t="shared" si="126"/>
        <v>-1.8573231440746738E+156</v>
      </c>
      <c r="KNI11" s="163">
        <f t="shared" si="126"/>
        <v>-9.0514141732299498E+143</v>
      </c>
      <c r="KNJ11" s="163">
        <f t="shared" si="126"/>
        <v>-4.7230676524612926E+184</v>
      </c>
      <c r="KNK11" s="163">
        <f t="shared" si="126"/>
        <v>-262.13611464168196</v>
      </c>
      <c r="KNL11" s="163">
        <f t="shared" si="126"/>
        <v>-1.1563851574504993</v>
      </c>
      <c r="KNM11" s="163">
        <f t="shared" si="126"/>
        <v>-0.93373195840198775</v>
      </c>
      <c r="KNN11" s="163">
        <f t="shared" si="126"/>
        <v>-0.71191459358176268</v>
      </c>
      <c r="KNO11" s="163">
        <f t="shared" si="126"/>
        <v>-0.62893152634310567</v>
      </c>
      <c r="KNP11" s="163">
        <f t="shared" si="126"/>
        <v>-1.4315918647981196</v>
      </c>
      <c r="KNQ11" s="163">
        <f t="shared" si="126"/>
        <v>-1</v>
      </c>
      <c r="KNR11" s="163">
        <f t="shared" si="126"/>
        <v>-1</v>
      </c>
      <c r="KNS11" s="163">
        <f t="shared" si="126"/>
        <v>-1</v>
      </c>
      <c r="KNT11" s="163">
        <f t="shared" si="126"/>
        <v>-1</v>
      </c>
      <c r="KNU11" s="163">
        <f t="shared" si="126"/>
        <v>-1</v>
      </c>
      <c r="KNV11" s="163">
        <f t="shared" si="126"/>
        <v>-1.0038147562882012</v>
      </c>
      <c r="KNW11" s="163">
        <f t="shared" si="126"/>
        <v>2.1234273488979909E+170</v>
      </c>
      <c r="KNX11" s="163">
        <f t="shared" si="126"/>
        <v>9.411409385822936E+273</v>
      </c>
      <c r="KNY11" s="163">
        <f t="shared" si="126"/>
        <v>6.4471267988432735E+156</v>
      </c>
      <c r="KNZ11" s="163">
        <f t="shared" si="126"/>
        <v>2.4392840717584842E+144</v>
      </c>
      <c r="KOA11" s="163">
        <f t="shared" si="126"/>
        <v>-1.0901778172402713E+185</v>
      </c>
      <c r="KOB11" s="163">
        <f t="shared" si="126"/>
        <v>261.13611464168196</v>
      </c>
      <c r="KOC11" s="163">
        <f t="shared" si="126"/>
        <v>0.1563851574504993</v>
      </c>
      <c r="KOD11" s="163">
        <f t="shared" si="126"/>
        <v>-6.6268041598012251E-2</v>
      </c>
      <c r="KOE11" s="163">
        <f t="shared" si="126"/>
        <v>-0.28808540641823732</v>
      </c>
      <c r="KOF11" s="163">
        <f t="shared" si="126"/>
        <v>-0.37106847365689433</v>
      </c>
      <c r="KOG11" s="163">
        <f t="shared" si="126"/>
        <v>0.43709502560778274</v>
      </c>
      <c r="KOH11" s="163">
        <f t="shared" si="126"/>
        <v>-1</v>
      </c>
      <c r="KOI11" s="163">
        <f t="shared" si="126"/>
        <v>-1</v>
      </c>
      <c r="KOJ11" s="163">
        <f t="shared" si="126"/>
        <v>-1</v>
      </c>
      <c r="KOK11" s="163">
        <f t="shared" si="126"/>
        <v>-1</v>
      </c>
      <c r="KOL11" s="163">
        <f t="shared" si="126"/>
        <v>-1</v>
      </c>
      <c r="KOM11" s="163">
        <f t="shared" si="126"/>
        <v>-0.99617063540573059</v>
      </c>
      <c r="KON11" s="163">
        <f t="shared" si="126"/>
        <v>-1.8362630609852732E+170</v>
      </c>
      <c r="KOO11" s="163">
        <f t="shared" ref="KOO11:KQZ11" si="127">(KNX11-KNM11)/KNM11</f>
        <v>-1.0079348041090782E+274</v>
      </c>
      <c r="KOP11" s="163">
        <f t="shared" si="127"/>
        <v>-9.0560396667902098E+156</v>
      </c>
      <c r="KOQ11" s="163">
        <f t="shared" si="127"/>
        <v>-3.8784573035185447E+144</v>
      </c>
      <c r="KOR11" s="163">
        <f t="shared" si="127"/>
        <v>7.6151439809558167E+184</v>
      </c>
      <c r="KOS11" s="163">
        <f t="shared" si="127"/>
        <v>-262.13611464168196</v>
      </c>
      <c r="KOT11" s="163">
        <f t="shared" si="127"/>
        <v>-1.1563851574504993</v>
      </c>
      <c r="KOU11" s="163">
        <f t="shared" si="127"/>
        <v>-0.93373195840198775</v>
      </c>
      <c r="KOV11" s="163">
        <f t="shared" si="127"/>
        <v>-0.71191459358176268</v>
      </c>
      <c r="KOW11" s="163">
        <f t="shared" si="127"/>
        <v>-0.62893152634310567</v>
      </c>
      <c r="KOX11" s="163">
        <f t="shared" si="127"/>
        <v>-1.4354339512043297</v>
      </c>
      <c r="KOY11" s="163">
        <f t="shared" si="127"/>
        <v>-1</v>
      </c>
      <c r="KOZ11" s="163">
        <f t="shared" si="127"/>
        <v>-1</v>
      </c>
      <c r="KPA11" s="163">
        <f t="shared" si="127"/>
        <v>-1</v>
      </c>
      <c r="KPB11" s="163">
        <f t="shared" si="127"/>
        <v>-1</v>
      </c>
      <c r="KPC11" s="163">
        <f t="shared" si="127"/>
        <v>-1</v>
      </c>
      <c r="KPD11" s="163">
        <f t="shared" si="127"/>
        <v>-1.0038147562882012</v>
      </c>
      <c r="KPE11" s="163">
        <f t="shared" si="127"/>
        <v>-1.1741926733465782E+171</v>
      </c>
      <c r="KPF11" s="163">
        <f t="shared" si="127"/>
        <v>1.5209968180790662E+275</v>
      </c>
      <c r="KPG11" s="163">
        <f t="shared" si="127"/>
        <v>3.1435260047997053E+157</v>
      </c>
      <c r="KPH11" s="163">
        <f t="shared" si="127"/>
        <v>1.0452133713479337E+145</v>
      </c>
      <c r="KPI11" s="163">
        <f t="shared" si="127"/>
        <v>1.7422170317236903E+185</v>
      </c>
      <c r="KPJ11" s="163">
        <f t="shared" si="127"/>
        <v>261.13611464168196</v>
      </c>
      <c r="KPK11" s="163">
        <f t="shared" si="127"/>
        <v>0.1563851574504993</v>
      </c>
      <c r="KPL11" s="163">
        <f t="shared" si="127"/>
        <v>-6.6268041598012251E-2</v>
      </c>
      <c r="KPM11" s="163">
        <f t="shared" si="127"/>
        <v>-0.28808540641823732</v>
      </c>
      <c r="KPN11" s="163">
        <f t="shared" si="127"/>
        <v>-0.37106847365689433</v>
      </c>
      <c r="KPO11" s="163">
        <f t="shared" si="127"/>
        <v>0.44095188132070512</v>
      </c>
      <c r="KPP11" s="163">
        <f t="shared" si="127"/>
        <v>-1</v>
      </c>
      <c r="KPQ11" s="163">
        <f t="shared" si="127"/>
        <v>-1</v>
      </c>
      <c r="KPR11" s="163">
        <f t="shared" si="127"/>
        <v>-1</v>
      </c>
      <c r="KPS11" s="163">
        <f t="shared" si="127"/>
        <v>-1</v>
      </c>
      <c r="KPT11" s="163">
        <f t="shared" si="127"/>
        <v>-1</v>
      </c>
      <c r="KPU11" s="163">
        <f t="shared" si="127"/>
        <v>-0.99617063540573059</v>
      </c>
      <c r="KPV11" s="163">
        <f t="shared" si="127"/>
        <v>1.0153992947603543E+171</v>
      </c>
      <c r="KPW11" s="163">
        <f t="shared" si="127"/>
        <v>-1.6289437288642644E+275</v>
      </c>
      <c r="KPX11" s="163">
        <f t="shared" si="127"/>
        <v>-4.4155942765326589E+157</v>
      </c>
      <c r="KPY11" s="163">
        <f t="shared" si="127"/>
        <v>-1.6618873876863517E+145</v>
      </c>
      <c r="KPZ11" s="163">
        <f t="shared" si="127"/>
        <v>-1.2137214883777616E+185</v>
      </c>
      <c r="KQA11" s="163">
        <f t="shared" si="127"/>
        <v>-262.13611464168196</v>
      </c>
      <c r="KQB11" s="163">
        <f t="shared" si="127"/>
        <v>-1.1563851574504993</v>
      </c>
      <c r="KQC11" s="163">
        <f t="shared" si="127"/>
        <v>-0.93373195840198775</v>
      </c>
      <c r="KQD11" s="163">
        <f t="shared" si="127"/>
        <v>-0.71191459358176268</v>
      </c>
      <c r="KQE11" s="163">
        <f t="shared" si="127"/>
        <v>-0.62893152634310567</v>
      </c>
      <c r="KQF11" s="163">
        <f t="shared" si="127"/>
        <v>-1.439276149865748</v>
      </c>
      <c r="KQG11" s="163">
        <f t="shared" si="127"/>
        <v>-1</v>
      </c>
      <c r="KQH11" s="163">
        <f t="shared" si="127"/>
        <v>-1</v>
      </c>
      <c r="KQI11" s="163">
        <f t="shared" si="127"/>
        <v>-1</v>
      </c>
      <c r="KQJ11" s="163">
        <f t="shared" si="127"/>
        <v>-1</v>
      </c>
      <c r="KQK11" s="163">
        <f t="shared" si="127"/>
        <v>-1</v>
      </c>
      <c r="KQL11" s="163">
        <f t="shared" si="127"/>
        <v>-1.0038147562882012</v>
      </c>
      <c r="KQM11" s="163">
        <f t="shared" si="127"/>
        <v>6.4929390443064222E+171</v>
      </c>
      <c r="KQN11" s="163">
        <f t="shared" si="127"/>
        <v>2.4581135787074861E+276</v>
      </c>
      <c r="KQO11" s="163">
        <f t="shared" si="127"/>
        <v>1.5327379236010924E+158</v>
      </c>
      <c r="KQP11" s="163">
        <f t="shared" si="127"/>
        <v>4.4786542260202986E+145</v>
      </c>
      <c r="KQQ11" s="163">
        <f t="shared" si="127"/>
        <v>-2.7525032544197714E+185</v>
      </c>
      <c r="KQR11" s="163">
        <f t="shared" si="127"/>
        <v>261.13611464168196</v>
      </c>
      <c r="KQS11" s="163">
        <f t="shared" si="127"/>
        <v>0.1563851574504993</v>
      </c>
      <c r="KQT11" s="163">
        <f t="shared" si="127"/>
        <v>-6.6268041598012251E-2</v>
      </c>
      <c r="KQU11" s="163">
        <f t="shared" si="127"/>
        <v>-0.28808540641823732</v>
      </c>
      <c r="KQV11" s="163">
        <f t="shared" si="127"/>
        <v>-0.37106847365689433</v>
      </c>
      <c r="KQW11" s="163">
        <f t="shared" si="127"/>
        <v>0.44480884972035428</v>
      </c>
      <c r="KQX11" s="163">
        <f t="shared" si="127"/>
        <v>-1</v>
      </c>
      <c r="KQY11" s="163">
        <f t="shared" si="127"/>
        <v>-1</v>
      </c>
      <c r="KQZ11" s="163">
        <f t="shared" si="127"/>
        <v>-1</v>
      </c>
      <c r="KRA11" s="163">
        <f t="shared" ref="KRA11:KTL11" si="128">(KQJ11-KPY11)/KPY11</f>
        <v>-1</v>
      </c>
      <c r="KRB11" s="163">
        <f t="shared" si="128"/>
        <v>-1</v>
      </c>
      <c r="KRC11" s="163">
        <f t="shared" si="128"/>
        <v>-0.99617063540573059</v>
      </c>
      <c r="KRD11" s="163">
        <f t="shared" si="128"/>
        <v>-5.6148585118659842E+171</v>
      </c>
      <c r="KRE11" s="163">
        <f t="shared" si="128"/>
        <v>-2.6325687544360839E+276</v>
      </c>
      <c r="KRF11" s="163">
        <f t="shared" si="128"/>
        <v>-2.1529800588714284E+158</v>
      </c>
      <c r="KRG11" s="163">
        <f t="shared" si="128"/>
        <v>-7.1210521947615412E+145</v>
      </c>
      <c r="KRH11" s="163">
        <f t="shared" si="128"/>
        <v>1.9124219175566257E+185</v>
      </c>
      <c r="KRI11" s="163">
        <f t="shared" si="128"/>
        <v>-262.13611464168196</v>
      </c>
      <c r="KRJ11" s="163">
        <f t="shared" si="128"/>
        <v>-1.1563851574504993</v>
      </c>
      <c r="KRK11" s="163">
        <f t="shared" si="128"/>
        <v>-0.93373195840198775</v>
      </c>
      <c r="KRL11" s="163">
        <f t="shared" si="128"/>
        <v>-0.71191459358176268</v>
      </c>
      <c r="KRM11" s="163">
        <f t="shared" si="128"/>
        <v>-0.62893152634310567</v>
      </c>
      <c r="KRN11" s="163">
        <f t="shared" si="128"/>
        <v>-1.443118460785654</v>
      </c>
      <c r="KRO11" s="163">
        <f t="shared" si="128"/>
        <v>-1</v>
      </c>
      <c r="KRP11" s="163">
        <f t="shared" si="128"/>
        <v>-1</v>
      </c>
      <c r="KRQ11" s="163">
        <f t="shared" si="128"/>
        <v>-1</v>
      </c>
      <c r="KRR11" s="163">
        <f t="shared" si="128"/>
        <v>-1</v>
      </c>
      <c r="KRS11" s="163">
        <f t="shared" si="128"/>
        <v>-1</v>
      </c>
      <c r="KRT11" s="163">
        <f t="shared" si="128"/>
        <v>-1.0038147562882012</v>
      </c>
      <c r="KRU11" s="163">
        <f t="shared" si="128"/>
        <v>-3.5904037207899724E+172</v>
      </c>
      <c r="KRV11" s="163">
        <f t="shared" si="128"/>
        <v>3.9726068417797476E+277</v>
      </c>
      <c r="KRW11" s="163">
        <f t="shared" si="128"/>
        <v>7.4734089645130088E+158</v>
      </c>
      <c r="KRX11" s="163">
        <f t="shared" si="128"/>
        <v>1.9190668839589882E+146</v>
      </c>
      <c r="KRY11" s="163">
        <f t="shared" si="128"/>
        <v>4.2994241655914471E+185</v>
      </c>
      <c r="KRZ11" s="163">
        <f t="shared" si="128"/>
        <v>261.13611464168196</v>
      </c>
      <c r="KSA11" s="163">
        <f t="shared" si="128"/>
        <v>0.1563851574504993</v>
      </c>
      <c r="KSB11" s="163">
        <f t="shared" si="128"/>
        <v>-6.6268041598012251E-2</v>
      </c>
      <c r="KSC11" s="163">
        <f t="shared" si="128"/>
        <v>-0.28808540641823732</v>
      </c>
      <c r="KSD11" s="163">
        <f t="shared" si="128"/>
        <v>-0.37106847365689433</v>
      </c>
      <c r="KSE11" s="163">
        <f t="shared" si="128"/>
        <v>0.44866593081002221</v>
      </c>
      <c r="KSF11" s="163">
        <f t="shared" si="128"/>
        <v>-1</v>
      </c>
      <c r="KSG11" s="163">
        <f t="shared" si="128"/>
        <v>-1</v>
      </c>
      <c r="KSH11" s="163">
        <f t="shared" si="128"/>
        <v>-1</v>
      </c>
      <c r="KSI11" s="163">
        <f t="shared" si="128"/>
        <v>-1</v>
      </c>
      <c r="KSJ11" s="163">
        <f t="shared" si="128"/>
        <v>-1</v>
      </c>
      <c r="KSK11" s="163">
        <f t="shared" si="128"/>
        <v>-0.99617063540573059</v>
      </c>
      <c r="KSL11" s="163">
        <f t="shared" si="128"/>
        <v>3.1048510936492755E+172</v>
      </c>
      <c r="KSM11" s="163">
        <f t="shared" si="128"/>
        <v>-4.2545473634409668E+277</v>
      </c>
      <c r="KSN11" s="163">
        <f t="shared" si="128"/>
        <v>-1.0497620124505419E+159</v>
      </c>
      <c r="KSO11" s="163">
        <f t="shared" si="128"/>
        <v>-3.0513129070144045E+146</v>
      </c>
      <c r="KSP11" s="163">
        <f t="shared" si="128"/>
        <v>-2.9792593487098629E+185</v>
      </c>
      <c r="KSQ11" s="163">
        <f t="shared" si="128"/>
        <v>-262.13611464168196</v>
      </c>
      <c r="KSR11" s="163">
        <f t="shared" si="128"/>
        <v>-1.1563851574504993</v>
      </c>
      <c r="KSS11" s="163">
        <f t="shared" si="128"/>
        <v>-0.93373195840198775</v>
      </c>
      <c r="KST11" s="163">
        <f t="shared" si="128"/>
        <v>-0.71191459358176268</v>
      </c>
      <c r="KSU11" s="163">
        <f t="shared" si="128"/>
        <v>-0.62893152634310567</v>
      </c>
      <c r="KSV11" s="163">
        <f t="shared" si="128"/>
        <v>-1.446960883967328</v>
      </c>
      <c r="KSW11" s="163">
        <f t="shared" si="128"/>
        <v>-1</v>
      </c>
      <c r="KSX11" s="163">
        <f t="shared" si="128"/>
        <v>-1</v>
      </c>
      <c r="KSY11" s="163">
        <f t="shared" si="128"/>
        <v>-1</v>
      </c>
      <c r="KSZ11" s="163">
        <f t="shared" si="128"/>
        <v>-1</v>
      </c>
      <c r="KTA11" s="163">
        <f t="shared" si="128"/>
        <v>-1</v>
      </c>
      <c r="KTB11" s="163">
        <f t="shared" si="128"/>
        <v>-1.0038147562882012</v>
      </c>
      <c r="KTC11" s="163">
        <f t="shared" si="128"/>
        <v>1.9853873246455988E+173</v>
      </c>
      <c r="KTD11" s="163">
        <f t="shared" si="128"/>
        <v>6.4202098943098756E+278</v>
      </c>
      <c r="KTE11" s="163">
        <f t="shared" si="128"/>
        <v>3.6439263810764362E+159</v>
      </c>
      <c r="KTF11" s="163">
        <f t="shared" si="128"/>
        <v>8.2230454043794025E+146</v>
      </c>
      <c r="KTG11" s="163">
        <f t="shared" si="128"/>
        <v>-6.6402620393554351E+185</v>
      </c>
      <c r="KTH11" s="163">
        <f t="shared" si="128"/>
        <v>261.13611464168196</v>
      </c>
      <c r="KTI11" s="163">
        <f t="shared" si="128"/>
        <v>0.1563851574504993</v>
      </c>
      <c r="KTJ11" s="163">
        <f t="shared" si="128"/>
        <v>-6.6268041598012251E-2</v>
      </c>
      <c r="KTK11" s="163">
        <f t="shared" si="128"/>
        <v>-0.28808540641823732</v>
      </c>
      <c r="KTL11" s="163">
        <f t="shared" si="128"/>
        <v>-0.37106847365689433</v>
      </c>
      <c r="KTM11" s="163">
        <f t="shared" ref="KTM11:KVX11" si="129">(KSV11-KSK11)/KSK11</f>
        <v>0.45252312459300204</v>
      </c>
      <c r="KTN11" s="163">
        <f t="shared" si="129"/>
        <v>-1</v>
      </c>
      <c r="KTO11" s="163">
        <f t="shared" si="129"/>
        <v>-1</v>
      </c>
      <c r="KTP11" s="163">
        <f t="shared" si="129"/>
        <v>-1</v>
      </c>
      <c r="KTQ11" s="163">
        <f t="shared" si="129"/>
        <v>-1</v>
      </c>
      <c r="KTR11" s="163">
        <f t="shared" si="129"/>
        <v>-1</v>
      </c>
      <c r="KTS11" s="163">
        <f t="shared" si="129"/>
        <v>-0.99617063540573059</v>
      </c>
      <c r="KTT11" s="163">
        <f t="shared" si="129"/>
        <v>-1.7168910478086848E+173</v>
      </c>
      <c r="KTU11" s="163">
        <f t="shared" si="129"/>
        <v>-6.8758596474491289E+278</v>
      </c>
      <c r="KTV11" s="163">
        <f t="shared" si="129"/>
        <v>-5.1184881078827543E+159</v>
      </c>
      <c r="KTW11" s="163">
        <f t="shared" si="129"/>
        <v>-1.3074627459354651E+147</v>
      </c>
      <c r="KTX11" s="163">
        <f t="shared" si="129"/>
        <v>4.5891095695337195E+185</v>
      </c>
      <c r="KTY11" s="163">
        <f t="shared" si="129"/>
        <v>-262.13611464168196</v>
      </c>
      <c r="KTZ11" s="163">
        <f t="shared" si="129"/>
        <v>-1.1563851574504993</v>
      </c>
      <c r="KUA11" s="163">
        <f t="shared" si="129"/>
        <v>-0.93373195840198775</v>
      </c>
      <c r="KUB11" s="163">
        <f t="shared" si="129"/>
        <v>-0.71191459358176268</v>
      </c>
      <c r="KUC11" s="163">
        <f t="shared" si="129"/>
        <v>-0.62893152634310567</v>
      </c>
      <c r="KUD11" s="163">
        <f t="shared" si="129"/>
        <v>-1.4508034194140496</v>
      </c>
      <c r="KUE11" s="163">
        <f t="shared" si="129"/>
        <v>-1</v>
      </c>
      <c r="KUF11" s="163">
        <f t="shared" si="129"/>
        <v>-1</v>
      </c>
      <c r="KUG11" s="163">
        <f t="shared" si="129"/>
        <v>-1</v>
      </c>
      <c r="KUH11" s="163">
        <f t="shared" si="129"/>
        <v>-1</v>
      </c>
      <c r="KUI11" s="163">
        <f t="shared" si="129"/>
        <v>-1</v>
      </c>
      <c r="KUJ11" s="163">
        <f t="shared" si="129"/>
        <v>-1.0038147562882012</v>
      </c>
      <c r="KUK11" s="163">
        <f t="shared" si="129"/>
        <v>-1.0978606127324669E+174</v>
      </c>
      <c r="KUL11" s="163">
        <f t="shared" si="129"/>
        <v>1.0375830463134397E+280</v>
      </c>
      <c r="KUM11" s="163">
        <f t="shared" si="129"/>
        <v>1.7767259270508911E+160</v>
      </c>
      <c r="KUN11" s="163">
        <f t="shared" si="129"/>
        <v>3.5235080281824227E+147</v>
      </c>
      <c r="KUO11" s="163">
        <f t="shared" si="129"/>
        <v>1.0141160352106097E+186</v>
      </c>
      <c r="KUP11" s="163">
        <f t="shared" si="129"/>
        <v>261.13611464168196</v>
      </c>
      <c r="KUQ11" s="163">
        <f t="shared" si="129"/>
        <v>0.1563851574504993</v>
      </c>
      <c r="KUR11" s="163">
        <f t="shared" si="129"/>
        <v>-6.6268041598012251E-2</v>
      </c>
      <c r="KUS11" s="163">
        <f t="shared" si="129"/>
        <v>-0.28808540641823732</v>
      </c>
      <c r="KUT11" s="163">
        <f t="shared" si="129"/>
        <v>-0.37106847365689433</v>
      </c>
      <c r="KUU11" s="163">
        <f t="shared" si="129"/>
        <v>0.45638043107258575</v>
      </c>
      <c r="KUV11" s="163">
        <f t="shared" si="129"/>
        <v>-1</v>
      </c>
      <c r="KUW11" s="163">
        <f t="shared" si="129"/>
        <v>-1</v>
      </c>
      <c r="KUX11" s="163">
        <f t="shared" si="129"/>
        <v>-1</v>
      </c>
      <c r="KUY11" s="163">
        <f t="shared" si="129"/>
        <v>-1</v>
      </c>
      <c r="KUZ11" s="163">
        <f t="shared" si="129"/>
        <v>-1</v>
      </c>
      <c r="KVA11" s="163">
        <f t="shared" si="129"/>
        <v>-0.99617063540573059</v>
      </c>
      <c r="KVB11" s="163">
        <f t="shared" si="129"/>
        <v>9.4939009348142936E+173</v>
      </c>
      <c r="KVC11" s="163">
        <f t="shared" si="129"/>
        <v>-1.1112215202414034E+280</v>
      </c>
      <c r="KVD11" s="163">
        <f t="shared" si="129"/>
        <v>-2.4957009493398396E+160</v>
      </c>
      <c r="KVE11" s="163">
        <f t="shared" si="129"/>
        <v>-5.6023714515786845E+147</v>
      </c>
      <c r="KVF11" s="163">
        <f t="shared" si="129"/>
        <v>-6.9900306384733421E+185</v>
      </c>
      <c r="KVG11" s="163">
        <f t="shared" si="129"/>
        <v>-262.13611464168196</v>
      </c>
      <c r="KVH11" s="163">
        <f t="shared" si="129"/>
        <v>-1.1563851574504993</v>
      </c>
      <c r="KVI11" s="163">
        <f t="shared" si="129"/>
        <v>-0.93373195840198775</v>
      </c>
      <c r="KVJ11" s="163">
        <f t="shared" si="129"/>
        <v>-0.71191459358176268</v>
      </c>
      <c r="KVK11" s="163">
        <f t="shared" si="129"/>
        <v>-0.62893152634310567</v>
      </c>
      <c r="KVL11" s="163">
        <f t="shared" si="129"/>
        <v>-1.4546460671290993</v>
      </c>
      <c r="KVM11" s="163">
        <f t="shared" si="129"/>
        <v>-1</v>
      </c>
      <c r="KVN11" s="163">
        <f t="shared" si="129"/>
        <v>-1</v>
      </c>
      <c r="KVO11" s="163">
        <f t="shared" si="129"/>
        <v>-1</v>
      </c>
      <c r="KVP11" s="163">
        <f t="shared" si="129"/>
        <v>-1</v>
      </c>
      <c r="KVQ11" s="163">
        <f t="shared" si="129"/>
        <v>-1</v>
      </c>
      <c r="KVR11" s="163">
        <f t="shared" si="129"/>
        <v>-1.0038147562882012</v>
      </c>
      <c r="KVS11" s="163">
        <f t="shared" si="129"/>
        <v>6.0708452704786924E+174</v>
      </c>
      <c r="KVT11" s="163">
        <f t="shared" si="129"/>
        <v>1.6768588499750311E+281</v>
      </c>
      <c r="KVU11" s="163">
        <f t="shared" si="129"/>
        <v>8.6630592655451101E+160</v>
      </c>
      <c r="KVV11" s="163">
        <f t="shared" si="129"/>
        <v>1.5097945121468E+148</v>
      </c>
      <c r="KVW11" s="163">
        <f t="shared" si="129"/>
        <v>-1.5316236548629759E+186</v>
      </c>
      <c r="KVX11" s="163">
        <f t="shared" si="129"/>
        <v>261.13611464168196</v>
      </c>
      <c r="KVY11" s="163">
        <f t="shared" ref="KVY11:KYJ11" si="130">(KVH11-KUW11)/KUW11</f>
        <v>0.1563851574504993</v>
      </c>
      <c r="KVZ11" s="163">
        <f t="shared" si="130"/>
        <v>-6.6268041598012251E-2</v>
      </c>
      <c r="KWA11" s="163">
        <f t="shared" si="130"/>
        <v>-0.28808540641823732</v>
      </c>
      <c r="KWB11" s="163">
        <f t="shared" si="130"/>
        <v>-0.37106847365689433</v>
      </c>
      <c r="KWC11" s="163">
        <f t="shared" si="130"/>
        <v>0.46023785025206659</v>
      </c>
      <c r="KWD11" s="163">
        <f t="shared" si="130"/>
        <v>-1</v>
      </c>
      <c r="KWE11" s="163">
        <f t="shared" si="130"/>
        <v>-1</v>
      </c>
      <c r="KWF11" s="163">
        <f t="shared" si="130"/>
        <v>-1</v>
      </c>
      <c r="KWG11" s="163">
        <f t="shared" si="130"/>
        <v>-1</v>
      </c>
      <c r="KWH11" s="163">
        <f t="shared" si="130"/>
        <v>-1</v>
      </c>
      <c r="KWI11" s="163">
        <f t="shared" si="130"/>
        <v>-0.99617063540573059</v>
      </c>
      <c r="KWJ11" s="163">
        <f t="shared" si="130"/>
        <v>-5.2498471044571182E+174</v>
      </c>
      <c r="KWK11" s="163">
        <f t="shared" si="130"/>
        <v>-1.79586747019439E+281</v>
      </c>
      <c r="KWL11" s="163">
        <f t="shared" si="130"/>
        <v>-1.2168677736973749E+161</v>
      </c>
      <c r="KWM11" s="163">
        <f t="shared" si="130"/>
        <v>-2.4005705691451546E+148</v>
      </c>
      <c r="KWN11" s="163">
        <f t="shared" si="130"/>
        <v>1.0529184311382357E+186</v>
      </c>
      <c r="KWO11" s="163">
        <f t="shared" si="130"/>
        <v>-262.13611464168196</v>
      </c>
      <c r="KWP11" s="163">
        <f t="shared" si="130"/>
        <v>-1.1563851574504993</v>
      </c>
      <c r="KWQ11" s="163">
        <f t="shared" si="130"/>
        <v>-0.93373195840198775</v>
      </c>
      <c r="KWR11" s="163">
        <f t="shared" si="130"/>
        <v>-0.71191459358176268</v>
      </c>
      <c r="KWS11" s="163">
        <f t="shared" si="130"/>
        <v>-0.62893152634310567</v>
      </c>
      <c r="KWT11" s="163">
        <f t="shared" si="130"/>
        <v>-1.4584888271157568</v>
      </c>
      <c r="KWU11" s="163">
        <f t="shared" si="130"/>
        <v>-1</v>
      </c>
      <c r="KWV11" s="163">
        <f t="shared" si="130"/>
        <v>-1</v>
      </c>
      <c r="KWW11" s="163">
        <f t="shared" si="130"/>
        <v>-1</v>
      </c>
      <c r="KWX11" s="163">
        <f t="shared" si="130"/>
        <v>-1</v>
      </c>
      <c r="KWY11" s="163">
        <f t="shared" si="130"/>
        <v>-1</v>
      </c>
      <c r="KWZ11" s="163">
        <f t="shared" si="130"/>
        <v>-1.0038147562882012</v>
      </c>
      <c r="KXA11" s="163">
        <f t="shared" si="130"/>
        <v>-3.35699831751543E+175</v>
      </c>
      <c r="KXB11" s="163">
        <f t="shared" si="130"/>
        <v>2.7100053462999246E+282</v>
      </c>
      <c r="KXC11" s="163">
        <f t="shared" si="130"/>
        <v>4.223982703000053E+161</v>
      </c>
      <c r="KXD11" s="163">
        <f t="shared" si="130"/>
        <v>6.4693466019558005E+148</v>
      </c>
      <c r="KXE11" s="163">
        <f t="shared" si="130"/>
        <v>2.2877701835291584E+186</v>
      </c>
      <c r="KXF11" s="163">
        <f t="shared" si="130"/>
        <v>261.13611464168196</v>
      </c>
      <c r="KXG11" s="163">
        <f t="shared" si="130"/>
        <v>0.1563851574504993</v>
      </c>
      <c r="KXH11" s="163">
        <f t="shared" si="130"/>
        <v>-6.6268041598012251E-2</v>
      </c>
      <c r="KXI11" s="163">
        <f t="shared" si="130"/>
        <v>-0.28808540641823732</v>
      </c>
      <c r="KXJ11" s="163">
        <f t="shared" si="130"/>
        <v>-0.37106847365689433</v>
      </c>
      <c r="KXK11" s="163">
        <f t="shared" si="130"/>
        <v>0.46409538213473689</v>
      </c>
      <c r="KXL11" s="163">
        <f t="shared" si="130"/>
        <v>-1</v>
      </c>
      <c r="KXM11" s="163">
        <f t="shared" si="130"/>
        <v>-1</v>
      </c>
      <c r="KXN11" s="163">
        <f t="shared" si="130"/>
        <v>-1</v>
      </c>
      <c r="KXO11" s="163">
        <f t="shared" si="130"/>
        <v>-1</v>
      </c>
      <c r="KXP11" s="163">
        <f t="shared" si="130"/>
        <v>-1</v>
      </c>
      <c r="KXQ11" s="163">
        <f t="shared" si="130"/>
        <v>-0.99617063540573059</v>
      </c>
      <c r="KXR11" s="163">
        <f t="shared" si="130"/>
        <v>2.9030105548195182E+175</v>
      </c>
      <c r="KXS11" s="163">
        <f t="shared" si="130"/>
        <v>-2.9023375733415997E+282</v>
      </c>
      <c r="KXT11" s="163">
        <f t="shared" si="130"/>
        <v>-5.9332716888812212E+161</v>
      </c>
      <c r="KXU11" s="163">
        <f t="shared" si="130"/>
        <v>-1.0286249505683915E+149</v>
      </c>
      <c r="KXV11" s="163">
        <f t="shared" si="130"/>
        <v>-1.5685894475128423E+186</v>
      </c>
      <c r="KXW11" s="163">
        <f t="shared" si="130"/>
        <v>-262.13611464168196</v>
      </c>
      <c r="KXX11" s="163">
        <f t="shared" si="130"/>
        <v>-1.1563851574504993</v>
      </c>
      <c r="KXY11" s="163">
        <f t="shared" si="130"/>
        <v>-0.93373195840198775</v>
      </c>
      <c r="KXZ11" s="163">
        <f t="shared" si="130"/>
        <v>-0.71191459358176268</v>
      </c>
      <c r="KYA11" s="163">
        <f t="shared" si="130"/>
        <v>-0.62893152634310567</v>
      </c>
      <c r="KYB11" s="163">
        <f t="shared" si="130"/>
        <v>-1.4623316993773026</v>
      </c>
      <c r="KYC11" s="163">
        <f t="shared" si="130"/>
        <v>-1</v>
      </c>
      <c r="KYD11" s="163">
        <f t="shared" si="130"/>
        <v>-1</v>
      </c>
      <c r="KYE11" s="163">
        <f t="shared" si="130"/>
        <v>-1</v>
      </c>
      <c r="KYF11" s="163">
        <f t="shared" si="130"/>
        <v>-1</v>
      </c>
      <c r="KYG11" s="163">
        <f t="shared" si="130"/>
        <v>-1</v>
      </c>
      <c r="KYH11" s="163">
        <f t="shared" si="130"/>
        <v>-1.0038147562882012</v>
      </c>
      <c r="KYI11" s="163">
        <f t="shared" si="130"/>
        <v>1.8563210231370008E+176</v>
      </c>
      <c r="KYJ11" s="163">
        <f t="shared" si="130"/>
        <v>4.379694198520961E+283</v>
      </c>
      <c r="KYK11" s="163">
        <f t="shared" ref="KYK11:LAV11" si="131">(KXT11-KXI11)/KXI11</f>
        <v>2.059553020282951E+162</v>
      </c>
      <c r="KYL11" s="163">
        <f t="shared" si="131"/>
        <v>2.7720623647470029E+149</v>
      </c>
      <c r="KYM11" s="163">
        <f t="shared" si="131"/>
        <v>-3.3798859197815653E+186</v>
      </c>
      <c r="KYN11" s="163">
        <f t="shared" si="131"/>
        <v>261.13611464168196</v>
      </c>
      <c r="KYO11" s="163">
        <f t="shared" si="131"/>
        <v>0.1563851574504993</v>
      </c>
      <c r="KYP11" s="163">
        <f t="shared" si="131"/>
        <v>-6.6268041598012251E-2</v>
      </c>
      <c r="KYQ11" s="163">
        <f t="shared" si="131"/>
        <v>-0.28808540641823732</v>
      </c>
      <c r="KYR11" s="163">
        <f t="shared" si="131"/>
        <v>-0.37106847365689433</v>
      </c>
      <c r="KYS11" s="163">
        <f t="shared" si="131"/>
        <v>0.46795302672388966</v>
      </c>
      <c r="KYT11" s="163">
        <f t="shared" si="131"/>
        <v>-1</v>
      </c>
      <c r="KYU11" s="163">
        <f t="shared" si="131"/>
        <v>-1</v>
      </c>
      <c r="KYV11" s="163">
        <f t="shared" si="131"/>
        <v>-1</v>
      </c>
      <c r="KYW11" s="163">
        <f t="shared" si="131"/>
        <v>-1</v>
      </c>
      <c r="KYX11" s="163">
        <f t="shared" si="131"/>
        <v>-1</v>
      </c>
      <c r="KYY11" s="163">
        <f t="shared" si="131"/>
        <v>-0.99617063540573059</v>
      </c>
      <c r="KYZ11" s="163">
        <f t="shared" si="131"/>
        <v>-1.6052791850335239E+176</v>
      </c>
      <c r="KZA11" s="163">
        <f t="shared" si="131"/>
        <v>-4.6905261827135911E+283</v>
      </c>
      <c r="KZB11" s="163">
        <f t="shared" si="131"/>
        <v>-2.8929776673364588E+162</v>
      </c>
      <c r="KZC11" s="163">
        <f t="shared" si="131"/>
        <v>-4.4075741931161186E+149</v>
      </c>
      <c r="KZD11" s="163">
        <f t="shared" si="131"/>
        <v>2.3112990857141409E+186</v>
      </c>
      <c r="KZE11" s="163">
        <f t="shared" si="131"/>
        <v>-262.13611464168196</v>
      </c>
      <c r="KZF11" s="163">
        <f t="shared" si="131"/>
        <v>-1.1563851574504993</v>
      </c>
      <c r="KZG11" s="163">
        <f t="shared" si="131"/>
        <v>-0.93373195840198775</v>
      </c>
      <c r="KZH11" s="163">
        <f t="shared" si="131"/>
        <v>-0.71191459358176268</v>
      </c>
      <c r="KZI11" s="163">
        <f t="shared" si="131"/>
        <v>-0.62893152634310567</v>
      </c>
      <c r="KZJ11" s="163">
        <f t="shared" si="131"/>
        <v>-1.4661746839170169</v>
      </c>
      <c r="KZK11" s="163">
        <f t="shared" si="131"/>
        <v>-1</v>
      </c>
      <c r="KZL11" s="163">
        <f t="shared" si="131"/>
        <v>-1</v>
      </c>
      <c r="KZM11" s="163">
        <f t="shared" si="131"/>
        <v>-1</v>
      </c>
      <c r="KZN11" s="163">
        <f t="shared" si="131"/>
        <v>-1</v>
      </c>
      <c r="KZO11" s="163">
        <f t="shared" si="131"/>
        <v>-1</v>
      </c>
      <c r="KZP11" s="163">
        <f t="shared" si="131"/>
        <v>-1.0038147562882012</v>
      </c>
      <c r="KZQ11" s="163">
        <f t="shared" si="131"/>
        <v>-1.0264907560307596E+177</v>
      </c>
      <c r="KZR11" s="163">
        <f t="shared" si="131"/>
        <v>7.0781119671028373E+284</v>
      </c>
      <c r="KZS11" s="163">
        <f t="shared" si="131"/>
        <v>1.0042083364460624E+163</v>
      </c>
      <c r="KZT11" s="163">
        <f t="shared" si="131"/>
        <v>1.1878061614017765E+150</v>
      </c>
      <c r="KZU11" s="163">
        <f t="shared" si="131"/>
        <v>4.9391690056914546E+186</v>
      </c>
      <c r="KZV11" s="163">
        <f t="shared" si="131"/>
        <v>261.13611464168196</v>
      </c>
      <c r="KZW11" s="163">
        <f t="shared" si="131"/>
        <v>0.1563851574504993</v>
      </c>
      <c r="KZX11" s="163">
        <f t="shared" si="131"/>
        <v>-6.6268041598012251E-2</v>
      </c>
      <c r="KZY11" s="163">
        <f t="shared" si="131"/>
        <v>-0.28808540641823732</v>
      </c>
      <c r="KZZ11" s="163">
        <f t="shared" si="131"/>
        <v>-0.37106847365689433</v>
      </c>
      <c r="LAA11" s="163">
        <f t="shared" si="131"/>
        <v>0.47181078402281779</v>
      </c>
      <c r="LAB11" s="163">
        <f t="shared" si="131"/>
        <v>-1</v>
      </c>
      <c r="LAC11" s="163">
        <f t="shared" si="131"/>
        <v>-1</v>
      </c>
      <c r="LAD11" s="163">
        <f t="shared" si="131"/>
        <v>-1</v>
      </c>
      <c r="LAE11" s="163">
        <f t="shared" si="131"/>
        <v>-1</v>
      </c>
      <c r="LAF11" s="163">
        <f t="shared" si="131"/>
        <v>-1</v>
      </c>
      <c r="LAG11" s="163">
        <f t="shared" si="131"/>
        <v>-0.99617063540573059</v>
      </c>
      <c r="LAH11" s="163">
        <f t="shared" si="131"/>
        <v>8.8767202641538575E+176</v>
      </c>
      <c r="LAI11" s="163">
        <f t="shared" si="131"/>
        <v>-7.5804537944877626E+284</v>
      </c>
      <c r="LAJ11" s="163">
        <f t="shared" si="131"/>
        <v>-1.4105741692886509E+163</v>
      </c>
      <c r="LAK11" s="163">
        <f t="shared" si="131"/>
        <v>-1.8886096683819022E+150</v>
      </c>
      <c r="LAL11" s="163">
        <f t="shared" si="131"/>
        <v>-3.3687452524388311E+186</v>
      </c>
      <c r="LAM11" s="163">
        <f t="shared" si="131"/>
        <v>-262.13611464168196</v>
      </c>
      <c r="LAN11" s="163">
        <f t="shared" si="131"/>
        <v>-1.1563851574504993</v>
      </c>
      <c r="LAO11" s="163">
        <f t="shared" si="131"/>
        <v>-0.93373195840198775</v>
      </c>
      <c r="LAP11" s="163">
        <f t="shared" si="131"/>
        <v>-0.71191459358176268</v>
      </c>
      <c r="LAQ11" s="163">
        <f t="shared" si="131"/>
        <v>-0.62893152634310567</v>
      </c>
      <c r="LAR11" s="163">
        <f t="shared" si="131"/>
        <v>-1.4700177807381805</v>
      </c>
      <c r="LAS11" s="163">
        <f t="shared" si="131"/>
        <v>-1</v>
      </c>
      <c r="LAT11" s="163">
        <f t="shared" si="131"/>
        <v>-1</v>
      </c>
      <c r="LAU11" s="163">
        <f t="shared" si="131"/>
        <v>-1</v>
      </c>
      <c r="LAV11" s="163">
        <f t="shared" si="131"/>
        <v>-1</v>
      </c>
      <c r="LAW11" s="163">
        <f t="shared" ref="LAW11:LDH11" si="132">(LAF11-KZU11)/KZU11</f>
        <v>-1</v>
      </c>
      <c r="LAX11" s="163">
        <f t="shared" si="132"/>
        <v>-1.0038147562882012</v>
      </c>
      <c r="LAY11" s="163">
        <f t="shared" si="132"/>
        <v>5.6761910202146979E+177</v>
      </c>
      <c r="LAZ11" s="163">
        <f t="shared" si="132"/>
        <v>1.1439079247990245E+286</v>
      </c>
      <c r="LBA11" s="163">
        <f t="shared" si="132"/>
        <v>4.8963749563933282E+163</v>
      </c>
      <c r="LBB11" s="163">
        <f t="shared" si="132"/>
        <v>5.0896527257343636E+150</v>
      </c>
      <c r="LBC11" s="163">
        <f t="shared" si="132"/>
        <v>-7.140034451344612E+186</v>
      </c>
      <c r="LBD11" s="163">
        <f t="shared" si="132"/>
        <v>261.13611464168196</v>
      </c>
      <c r="LBE11" s="163">
        <f t="shared" si="132"/>
        <v>0.1563851574504993</v>
      </c>
      <c r="LBF11" s="163">
        <f t="shared" si="132"/>
        <v>-6.6268041598012251E-2</v>
      </c>
      <c r="LBG11" s="163">
        <f t="shared" si="132"/>
        <v>-0.28808540641823732</v>
      </c>
      <c r="LBH11" s="163">
        <f t="shared" si="132"/>
        <v>-0.37106847365689433</v>
      </c>
      <c r="LBI11" s="163">
        <f t="shared" si="132"/>
        <v>0.47566865403481456</v>
      </c>
      <c r="LBJ11" s="163">
        <f t="shared" si="132"/>
        <v>-1</v>
      </c>
      <c r="LBK11" s="163">
        <f t="shared" si="132"/>
        <v>-1</v>
      </c>
      <c r="LBL11" s="163">
        <f t="shared" si="132"/>
        <v>-1</v>
      </c>
      <c r="LBM11" s="163">
        <f t="shared" si="132"/>
        <v>-1</v>
      </c>
      <c r="LBN11" s="163">
        <f t="shared" si="132"/>
        <v>-1</v>
      </c>
      <c r="LBO11" s="163">
        <f t="shared" si="132"/>
        <v>-0.99617063540573059</v>
      </c>
      <c r="LBP11" s="163">
        <f t="shared" si="132"/>
        <v>-4.9085644031691709E+177</v>
      </c>
      <c r="LBQ11" s="163">
        <f t="shared" si="132"/>
        <v>-1.2250923988472422E+286</v>
      </c>
      <c r="LBR11" s="163">
        <f t="shared" si="132"/>
        <v>-6.8777561248728417E+163</v>
      </c>
      <c r="LBS11" s="163">
        <f t="shared" si="132"/>
        <v>-8.0925387145527944E+150</v>
      </c>
      <c r="LBT11" s="163">
        <f t="shared" si="132"/>
        <v>4.857107543120458E+186</v>
      </c>
      <c r="LBU11" s="163">
        <f t="shared" si="132"/>
        <v>-262.13611464168196</v>
      </c>
      <c r="LBV11" s="163">
        <f t="shared" si="132"/>
        <v>-1.1563851574504993</v>
      </c>
      <c r="LBW11" s="163">
        <f t="shared" si="132"/>
        <v>-0.93373195840198775</v>
      </c>
      <c r="LBX11" s="163">
        <f t="shared" si="132"/>
        <v>-0.71191459358176268</v>
      </c>
      <c r="LBY11" s="163">
        <f t="shared" si="132"/>
        <v>-0.62893152634310567</v>
      </c>
      <c r="LBZ11" s="163">
        <f t="shared" si="132"/>
        <v>-1.4738609898440735</v>
      </c>
      <c r="LCA11" s="163">
        <f t="shared" si="132"/>
        <v>-1</v>
      </c>
      <c r="LCB11" s="163">
        <f t="shared" si="132"/>
        <v>-1</v>
      </c>
      <c r="LCC11" s="163">
        <f t="shared" si="132"/>
        <v>-1</v>
      </c>
      <c r="LCD11" s="163">
        <f t="shared" si="132"/>
        <v>-1</v>
      </c>
      <c r="LCE11" s="163">
        <f t="shared" si="132"/>
        <v>-1</v>
      </c>
      <c r="LCF11" s="163">
        <f t="shared" si="132"/>
        <v>-1.0038147562882012</v>
      </c>
      <c r="LCG11" s="163">
        <f t="shared" si="132"/>
        <v>-3.1387661611830919E+178</v>
      </c>
      <c r="LCH11" s="163">
        <f t="shared" si="132"/>
        <v>1.8486926266491473E+287</v>
      </c>
      <c r="LCI11" s="163">
        <f t="shared" si="132"/>
        <v>2.3874017814313845E+164</v>
      </c>
      <c r="LCJ11" s="163">
        <f t="shared" si="132"/>
        <v>2.180874768152764E+151</v>
      </c>
      <c r="LCK11" s="163">
        <f t="shared" si="132"/>
        <v>1.0211115451734103E+187</v>
      </c>
      <c r="LCL11" s="163">
        <f t="shared" si="132"/>
        <v>261.13611464168196</v>
      </c>
      <c r="LCM11" s="163">
        <f t="shared" si="132"/>
        <v>0.1563851574504993</v>
      </c>
      <c r="LCN11" s="163">
        <f t="shared" si="132"/>
        <v>-6.6268041598012251E-2</v>
      </c>
      <c r="LCO11" s="163">
        <f t="shared" si="132"/>
        <v>-0.28808540641823732</v>
      </c>
      <c r="LCP11" s="163">
        <f t="shared" si="132"/>
        <v>-0.37106847365689433</v>
      </c>
      <c r="LCQ11" s="163">
        <f t="shared" si="132"/>
        <v>0.47952663676317292</v>
      </c>
      <c r="LCR11" s="163">
        <f t="shared" si="132"/>
        <v>-1</v>
      </c>
      <c r="LCS11" s="163">
        <f t="shared" si="132"/>
        <v>-1</v>
      </c>
      <c r="LCT11" s="163">
        <f t="shared" si="132"/>
        <v>-1</v>
      </c>
      <c r="LCU11" s="163">
        <f t="shared" si="132"/>
        <v>-1</v>
      </c>
      <c r="LCV11" s="163">
        <f t="shared" si="132"/>
        <v>-1</v>
      </c>
      <c r="LCW11" s="163">
        <f t="shared" si="132"/>
        <v>-0.99617063540573059</v>
      </c>
      <c r="LCX11" s="163">
        <f t="shared" si="132"/>
        <v>2.7142912903717819E+178</v>
      </c>
      <c r="LCY11" s="163">
        <f t="shared" si="132"/>
        <v>-1.979896489580421E+287</v>
      </c>
      <c r="LCZ11" s="163">
        <f t="shared" si="132"/>
        <v>-3.353494650840015E+164</v>
      </c>
      <c r="LDA11" s="163">
        <f t="shared" si="132"/>
        <v>-3.4675869737892821E+151</v>
      </c>
      <c r="LDB11" s="163">
        <f t="shared" si="132"/>
        <v>-6.92814011775587E+186</v>
      </c>
      <c r="LDC11" s="163">
        <f t="shared" si="132"/>
        <v>-262.13611464168196</v>
      </c>
      <c r="LDD11" s="163">
        <f t="shared" si="132"/>
        <v>-1.1563851574504993</v>
      </c>
      <c r="LDE11" s="163">
        <f t="shared" si="132"/>
        <v>-0.93373195840198775</v>
      </c>
      <c r="LDF11" s="163">
        <f t="shared" si="132"/>
        <v>-0.71191459358176268</v>
      </c>
      <c r="LDG11" s="163">
        <f t="shared" si="132"/>
        <v>-0.62893152634310567</v>
      </c>
      <c r="LDH11" s="163">
        <f t="shared" si="132"/>
        <v>-1.4777043112379771</v>
      </c>
      <c r="LDI11" s="163">
        <f t="shared" ref="LDI11:LFT11" si="133">(LCR11-LCG11)/LCG11</f>
        <v>-1</v>
      </c>
      <c r="LDJ11" s="163">
        <f t="shared" si="133"/>
        <v>-1</v>
      </c>
      <c r="LDK11" s="163">
        <f t="shared" si="133"/>
        <v>-1</v>
      </c>
      <c r="LDL11" s="163">
        <f t="shared" si="133"/>
        <v>-1</v>
      </c>
      <c r="LDM11" s="163">
        <f t="shared" si="133"/>
        <v>-1</v>
      </c>
      <c r="LDN11" s="163">
        <f t="shared" si="133"/>
        <v>-1.0038147562882012</v>
      </c>
      <c r="LDO11" s="163">
        <f t="shared" si="133"/>
        <v>1.7356450795088648E+179</v>
      </c>
      <c r="LDP11" s="163">
        <f t="shared" si="133"/>
        <v>2.9877093721746701E+288</v>
      </c>
      <c r="LDQ11" s="163">
        <f t="shared" si="133"/>
        <v>1.1640626620188705E+165</v>
      </c>
      <c r="LDR11" s="163">
        <f t="shared" si="133"/>
        <v>9.3448708795335722E+151</v>
      </c>
      <c r="LDS11" s="163">
        <f t="shared" si="133"/>
        <v>-1.4447873353858167E+187</v>
      </c>
      <c r="LDT11" s="163">
        <f t="shared" si="133"/>
        <v>261.13611464168196</v>
      </c>
      <c r="LDU11" s="163">
        <f t="shared" si="133"/>
        <v>0.1563851574504993</v>
      </c>
      <c r="LDV11" s="163">
        <f t="shared" si="133"/>
        <v>-6.6268041598012251E-2</v>
      </c>
      <c r="LDW11" s="163">
        <f t="shared" si="133"/>
        <v>-0.28808540641823732</v>
      </c>
      <c r="LDX11" s="163">
        <f t="shared" si="133"/>
        <v>-0.37106847365689433</v>
      </c>
      <c r="LDY11" s="163">
        <f t="shared" si="133"/>
        <v>0.48338473221118639</v>
      </c>
      <c r="LDZ11" s="163">
        <f t="shared" si="133"/>
        <v>-1</v>
      </c>
      <c r="LEA11" s="163">
        <f t="shared" si="133"/>
        <v>-1</v>
      </c>
      <c r="LEB11" s="163">
        <f t="shared" si="133"/>
        <v>-1</v>
      </c>
      <c r="LEC11" s="163">
        <f t="shared" si="133"/>
        <v>-1</v>
      </c>
      <c r="LED11" s="163">
        <f t="shared" si="133"/>
        <v>-1</v>
      </c>
      <c r="LEE11" s="163">
        <f t="shared" si="133"/>
        <v>-0.99617063540573059</v>
      </c>
      <c r="LEF11" s="163">
        <f t="shared" si="133"/>
        <v>-1.5009229998554021E+179</v>
      </c>
      <c r="LEG11" s="163">
        <f t="shared" si="133"/>
        <v>-3.1997505764801186E+288</v>
      </c>
      <c r="LEH11" s="163">
        <f t="shared" si="133"/>
        <v>-1.6351156058794558E+165</v>
      </c>
      <c r="LEI11" s="163">
        <f t="shared" si="133"/>
        <v>-1.4858327954823488E+152</v>
      </c>
      <c r="LEJ11" s="163">
        <f t="shared" si="133"/>
        <v>9.7772424726528436E+186</v>
      </c>
      <c r="LEK11" s="163">
        <f t="shared" si="133"/>
        <v>-262.13611464168196</v>
      </c>
      <c r="LEL11" s="163">
        <f t="shared" si="133"/>
        <v>-1.1563851574504993</v>
      </c>
      <c r="LEM11" s="163">
        <f t="shared" si="133"/>
        <v>-0.93373195840198775</v>
      </c>
      <c r="LEN11" s="163">
        <f t="shared" si="133"/>
        <v>-0.71191459358176268</v>
      </c>
      <c r="LEO11" s="163">
        <f t="shared" si="133"/>
        <v>-0.62893152634310567</v>
      </c>
      <c r="LEP11" s="163">
        <f t="shared" si="133"/>
        <v>-1.4815477449231715</v>
      </c>
      <c r="LEQ11" s="163">
        <f t="shared" si="133"/>
        <v>-1</v>
      </c>
      <c r="LER11" s="163">
        <f t="shared" si="133"/>
        <v>-1</v>
      </c>
      <c r="LES11" s="163">
        <f t="shared" si="133"/>
        <v>-1</v>
      </c>
      <c r="LET11" s="163">
        <f t="shared" si="133"/>
        <v>-1</v>
      </c>
      <c r="LEU11" s="163">
        <f t="shared" si="133"/>
        <v>-1</v>
      </c>
      <c r="LEV11" s="163">
        <f t="shared" si="133"/>
        <v>-1.0038147562882012</v>
      </c>
      <c r="LEW11" s="163">
        <f t="shared" si="133"/>
        <v>-9.5976051968390298E+179</v>
      </c>
      <c r="LEX11" s="163">
        <f t="shared" si="133"/>
        <v>4.8284972655297192E+289</v>
      </c>
      <c r="LEY11" s="163">
        <f t="shared" si="133"/>
        <v>5.6758015833180517E+165</v>
      </c>
      <c r="LEZ11" s="163">
        <f t="shared" si="133"/>
        <v>4.0042011137173913E+152</v>
      </c>
      <c r="LFA11" s="163">
        <f t="shared" si="133"/>
        <v>2.0226626579470149E+187</v>
      </c>
      <c r="LFB11" s="163">
        <f t="shared" si="133"/>
        <v>261.13611464168196</v>
      </c>
      <c r="LFC11" s="163">
        <f t="shared" si="133"/>
        <v>0.1563851574504993</v>
      </c>
      <c r="LFD11" s="163">
        <f t="shared" si="133"/>
        <v>-6.6268041598012251E-2</v>
      </c>
      <c r="LFE11" s="163">
        <f t="shared" si="133"/>
        <v>-0.28808540641823732</v>
      </c>
      <c r="LFF11" s="163">
        <f t="shared" si="133"/>
        <v>-0.37106847365689433</v>
      </c>
      <c r="LFG11" s="163">
        <f t="shared" si="133"/>
        <v>0.48724294038214805</v>
      </c>
      <c r="LFH11" s="163">
        <f t="shared" si="133"/>
        <v>-1</v>
      </c>
      <c r="LFI11" s="163">
        <f t="shared" si="133"/>
        <v>-1</v>
      </c>
      <c r="LFJ11" s="163">
        <f t="shared" si="133"/>
        <v>-1</v>
      </c>
      <c r="LFK11" s="163">
        <f t="shared" si="133"/>
        <v>-1</v>
      </c>
      <c r="LFL11" s="163">
        <f t="shared" si="133"/>
        <v>-1</v>
      </c>
      <c r="LFM11" s="163">
        <f t="shared" si="133"/>
        <v>-0.99617063540573059</v>
      </c>
      <c r="LFN11" s="163">
        <f t="shared" si="133"/>
        <v>8.2996613498559795E+179</v>
      </c>
      <c r="LFO11" s="163">
        <f t="shared" si="133"/>
        <v>-5.171181324663376E+289</v>
      </c>
      <c r="LFP11" s="163">
        <f t="shared" si="133"/>
        <v>-7.9725877717467966E+165</v>
      </c>
      <c r="LFQ11" s="163">
        <f t="shared" si="133"/>
        <v>-6.3666725962993783E+152</v>
      </c>
      <c r="LFR11" s="163">
        <f t="shared" si="133"/>
        <v>-1.3652362300695912E+187</v>
      </c>
      <c r="LFS11" s="163">
        <f t="shared" si="133"/>
        <v>-262.13611464168196</v>
      </c>
      <c r="LFT11" s="163">
        <f t="shared" si="133"/>
        <v>-1.1563851574504993</v>
      </c>
      <c r="LFU11" s="163">
        <f t="shared" ref="LFU11:LIF11" si="134">(LFD11-LES11)/LES11</f>
        <v>-0.93373195840198775</v>
      </c>
      <c r="LFV11" s="163">
        <f t="shared" si="134"/>
        <v>-0.71191459358176268</v>
      </c>
      <c r="LFW11" s="163">
        <f t="shared" si="134"/>
        <v>-0.62893152634310567</v>
      </c>
      <c r="LFX11" s="163">
        <f t="shared" si="134"/>
        <v>-1.4853912909029381</v>
      </c>
      <c r="LFY11" s="163">
        <f t="shared" si="134"/>
        <v>-1</v>
      </c>
      <c r="LFZ11" s="163">
        <f t="shared" si="134"/>
        <v>-1</v>
      </c>
      <c r="LGA11" s="163">
        <f t="shared" si="134"/>
        <v>-1</v>
      </c>
      <c r="LGB11" s="163">
        <f t="shared" si="134"/>
        <v>-1</v>
      </c>
      <c r="LGC11" s="163">
        <f t="shared" si="134"/>
        <v>-1</v>
      </c>
      <c r="LGD11" s="163">
        <f t="shared" si="134"/>
        <v>-1.0038147562882012</v>
      </c>
      <c r="LGE11" s="163">
        <f t="shared" si="134"/>
        <v>5.3071925016177296E+180</v>
      </c>
      <c r="LGF11" s="163">
        <f t="shared" si="134"/>
        <v>7.8034316390881378E+290</v>
      </c>
      <c r="LGG11" s="163">
        <f t="shared" si="134"/>
        <v>2.7674389587691691E+166</v>
      </c>
      <c r="LGH11" s="163">
        <f t="shared" si="134"/>
        <v>1.7157675869242058E+153</v>
      </c>
      <c r="LGI11" s="163">
        <f t="shared" si="134"/>
        <v>-2.8019620540809207E+187</v>
      </c>
      <c r="LGJ11" s="163">
        <f t="shared" si="134"/>
        <v>261.13611464168196</v>
      </c>
      <c r="LGK11" s="163">
        <f t="shared" si="134"/>
        <v>0.1563851574504993</v>
      </c>
      <c r="LGL11" s="163">
        <f t="shared" si="134"/>
        <v>-6.6268041598012251E-2</v>
      </c>
      <c r="LGM11" s="163">
        <f t="shared" si="134"/>
        <v>-0.28808540641823732</v>
      </c>
      <c r="LGN11" s="163">
        <f t="shared" si="134"/>
        <v>-0.37106847365689433</v>
      </c>
      <c r="LGO11" s="163">
        <f t="shared" si="134"/>
        <v>0.49110126127935172</v>
      </c>
      <c r="LGP11" s="163">
        <f t="shared" si="134"/>
        <v>-1</v>
      </c>
      <c r="LGQ11" s="163">
        <f t="shared" si="134"/>
        <v>-1</v>
      </c>
      <c r="LGR11" s="163">
        <f t="shared" si="134"/>
        <v>-1</v>
      </c>
      <c r="LGS11" s="163">
        <f t="shared" si="134"/>
        <v>-1</v>
      </c>
      <c r="LGT11" s="163">
        <f t="shared" si="134"/>
        <v>-1</v>
      </c>
      <c r="LGU11" s="163">
        <f t="shared" si="134"/>
        <v>-0.99617063540573059</v>
      </c>
      <c r="LGV11" s="163">
        <f t="shared" si="134"/>
        <v>-4.5894678493786452E+180</v>
      </c>
      <c r="LGW11" s="163">
        <f t="shared" si="134"/>
        <v>-8.3572502460375522E+290</v>
      </c>
      <c r="LGX11" s="163">
        <f t="shared" si="134"/>
        <v>-3.887318765086295E+166</v>
      </c>
      <c r="LGY11" s="163">
        <f t="shared" si="134"/>
        <v>-2.7280673889897998E+153</v>
      </c>
      <c r="LGZ11" s="163">
        <f t="shared" si="134"/>
        <v>1.8863460902464745E+187</v>
      </c>
      <c r="LHA11" s="163">
        <f t="shared" si="134"/>
        <v>-262.13611464168196</v>
      </c>
      <c r="LHB11" s="163">
        <f t="shared" si="134"/>
        <v>-1.1563851574504993</v>
      </c>
      <c r="LHC11" s="163">
        <f t="shared" si="134"/>
        <v>-0.93373195840198775</v>
      </c>
      <c r="LHD11" s="163">
        <f t="shared" si="134"/>
        <v>-0.71191459358176268</v>
      </c>
      <c r="LHE11" s="163">
        <f t="shared" si="134"/>
        <v>-0.62893152634310567</v>
      </c>
      <c r="LHF11" s="163">
        <f t="shared" si="134"/>
        <v>-1.4892349491805574</v>
      </c>
      <c r="LHG11" s="163">
        <f t="shared" si="134"/>
        <v>-1</v>
      </c>
      <c r="LHH11" s="163">
        <f t="shared" si="134"/>
        <v>-1</v>
      </c>
      <c r="LHI11" s="163">
        <f t="shared" si="134"/>
        <v>-1</v>
      </c>
      <c r="LHJ11" s="163">
        <f t="shared" si="134"/>
        <v>-1</v>
      </c>
      <c r="LHK11" s="163">
        <f t="shared" si="134"/>
        <v>-1</v>
      </c>
      <c r="LHL11" s="163">
        <f t="shared" si="134"/>
        <v>-1.0038147562882012</v>
      </c>
      <c r="LHM11" s="163">
        <f t="shared" si="134"/>
        <v>-2.9347208675039077E+181</v>
      </c>
      <c r="LHN11" s="163">
        <f t="shared" si="134"/>
        <v>1.2611282972165322E+292</v>
      </c>
      <c r="LHO11" s="163">
        <f t="shared" si="134"/>
        <v>1.34936330632547E+167</v>
      </c>
      <c r="LHP11" s="163">
        <f t="shared" si="134"/>
        <v>7.3519244631714174E+153</v>
      </c>
      <c r="LHQ11" s="163">
        <f t="shared" si="134"/>
        <v>3.8410532388624218E+187</v>
      </c>
      <c r="LHR11" s="163">
        <f t="shared" si="134"/>
        <v>261.13611464168196</v>
      </c>
      <c r="LHS11" s="163">
        <f t="shared" si="134"/>
        <v>0.1563851574504993</v>
      </c>
      <c r="LHT11" s="163">
        <f t="shared" si="134"/>
        <v>-6.6268041598012251E-2</v>
      </c>
      <c r="LHU11" s="163">
        <f t="shared" si="134"/>
        <v>-0.28808540641823732</v>
      </c>
      <c r="LHV11" s="163">
        <f t="shared" si="134"/>
        <v>-0.37106847365689433</v>
      </c>
      <c r="LHW11" s="163">
        <f t="shared" si="134"/>
        <v>0.4949596949060906</v>
      </c>
      <c r="LHX11" s="163">
        <f t="shared" si="134"/>
        <v>-1</v>
      </c>
      <c r="LHY11" s="163">
        <f t="shared" si="134"/>
        <v>-1</v>
      </c>
      <c r="LHZ11" s="163">
        <f t="shared" si="134"/>
        <v>-1</v>
      </c>
      <c r="LIA11" s="163">
        <f t="shared" si="134"/>
        <v>-1</v>
      </c>
      <c r="LIB11" s="163">
        <f t="shared" si="134"/>
        <v>-1</v>
      </c>
      <c r="LIC11" s="163">
        <f t="shared" si="134"/>
        <v>-0.99617063540573059</v>
      </c>
      <c r="LID11" s="163">
        <f t="shared" si="134"/>
        <v>2.5378403108996431E+181</v>
      </c>
      <c r="LIE11" s="163">
        <f t="shared" si="134"/>
        <v>-1.3506320372442416E+292</v>
      </c>
      <c r="LIF11" s="163">
        <f t="shared" si="134"/>
        <v>-1.8954005417090766E+167</v>
      </c>
      <c r="LIG11" s="163">
        <f t="shared" ref="LIG11:LKR11" si="135">(LHP11-LHE11)/LHE11</f>
        <v>-1.1689546723661404E+154</v>
      </c>
      <c r="LIH11" s="163">
        <f t="shared" si="135"/>
        <v>-2.5792123942403705E+187</v>
      </c>
      <c r="LII11" s="163">
        <f t="shared" si="135"/>
        <v>-262.13611464168196</v>
      </c>
      <c r="LIJ11" s="163">
        <f t="shared" si="135"/>
        <v>-1.1563851574504993</v>
      </c>
      <c r="LIK11" s="163">
        <f t="shared" si="135"/>
        <v>-0.93373195840198775</v>
      </c>
      <c r="LIL11" s="163">
        <f t="shared" si="135"/>
        <v>-0.71191459358176268</v>
      </c>
      <c r="LIM11" s="163">
        <f t="shared" si="135"/>
        <v>-0.62893152634310567</v>
      </c>
      <c r="LIN11" s="163">
        <f t="shared" si="135"/>
        <v>-1.4930787197593105</v>
      </c>
      <c r="LIO11" s="163">
        <f t="shared" si="135"/>
        <v>-1</v>
      </c>
      <c r="LIP11" s="163">
        <f t="shared" si="135"/>
        <v>-1</v>
      </c>
      <c r="LIQ11" s="163">
        <f t="shared" si="135"/>
        <v>-1</v>
      </c>
      <c r="LIR11" s="163">
        <f t="shared" si="135"/>
        <v>-1</v>
      </c>
      <c r="LIS11" s="163">
        <f t="shared" si="135"/>
        <v>-1</v>
      </c>
      <c r="LIT11" s="163">
        <f t="shared" si="135"/>
        <v>-1.0038147562882012</v>
      </c>
      <c r="LIU11" s="163">
        <f t="shared" si="135"/>
        <v>1.6228140523520894E+182</v>
      </c>
      <c r="LIV11" s="163">
        <f t="shared" si="135"/>
        <v>2.0381348304168906E+293</v>
      </c>
      <c r="LIW11" s="163">
        <f t="shared" si="135"/>
        <v>6.5793007888687263E+167</v>
      </c>
      <c r="LIX11" s="163">
        <f t="shared" si="135"/>
        <v>3.1502397949522534E+154</v>
      </c>
      <c r="LIY11" s="163">
        <f t="shared" si="135"/>
        <v>-5.2109543883764678E+187</v>
      </c>
      <c r="LIZ11" s="163">
        <f t="shared" si="135"/>
        <v>261.13611464168196</v>
      </c>
      <c r="LJA11" s="163">
        <f t="shared" si="135"/>
        <v>0.1563851574504993</v>
      </c>
      <c r="LJB11" s="163">
        <f t="shared" si="135"/>
        <v>-6.6268041598012251E-2</v>
      </c>
      <c r="LJC11" s="163">
        <f t="shared" si="135"/>
        <v>-0.28808540641823732</v>
      </c>
      <c r="LJD11" s="163">
        <f t="shared" si="135"/>
        <v>-0.37106847365689433</v>
      </c>
      <c r="LJE11" s="163">
        <f t="shared" si="135"/>
        <v>0.49881824126565838</v>
      </c>
      <c r="LJF11" s="163">
        <f t="shared" si="135"/>
        <v>-1</v>
      </c>
      <c r="LJG11" s="163">
        <f t="shared" si="135"/>
        <v>-1</v>
      </c>
      <c r="LJH11" s="163">
        <f t="shared" si="135"/>
        <v>-1</v>
      </c>
      <c r="LJI11" s="163">
        <f t="shared" si="135"/>
        <v>-1</v>
      </c>
      <c r="LJJ11" s="163">
        <f t="shared" si="135"/>
        <v>-1</v>
      </c>
      <c r="LJK11" s="163">
        <f t="shared" si="135"/>
        <v>-0.99617063540573059</v>
      </c>
      <c r="LJL11" s="163">
        <f t="shared" si="135"/>
        <v>-1.4033508142995655E+182</v>
      </c>
      <c r="LJM11" s="163">
        <f t="shared" si="135"/>
        <v>-2.1827836265827353E+293</v>
      </c>
      <c r="LJN11" s="163">
        <f t="shared" si="135"/>
        <v>-9.2416995636613542E+167</v>
      </c>
      <c r="LJO11" s="163">
        <f t="shared" si="135"/>
        <v>-5.0088756295445743E+154</v>
      </c>
      <c r="LJP11" s="163">
        <f t="shared" si="135"/>
        <v>3.4900734431581017E+187</v>
      </c>
      <c r="LJQ11" s="163">
        <f t="shared" si="135"/>
        <v>-262.13611464168196</v>
      </c>
      <c r="LJR11" s="163">
        <f t="shared" si="135"/>
        <v>-1.1563851574504993</v>
      </c>
      <c r="LJS11" s="163">
        <f t="shared" si="135"/>
        <v>-0.93373195840198775</v>
      </c>
      <c r="LJT11" s="163">
        <f t="shared" si="135"/>
        <v>-0.71191459358176268</v>
      </c>
      <c r="LJU11" s="163">
        <f t="shared" si="135"/>
        <v>-0.62893152634310567</v>
      </c>
      <c r="LJV11" s="163">
        <f t="shared" si="135"/>
        <v>-1.4969226026424787</v>
      </c>
      <c r="LJW11" s="163">
        <f t="shared" si="135"/>
        <v>-1</v>
      </c>
      <c r="LJX11" s="163">
        <f t="shared" si="135"/>
        <v>-1</v>
      </c>
      <c r="LJY11" s="163">
        <f t="shared" si="135"/>
        <v>-1</v>
      </c>
      <c r="LJZ11" s="163">
        <f t="shared" si="135"/>
        <v>-1</v>
      </c>
      <c r="LKA11" s="163">
        <f t="shared" si="135"/>
        <v>-1</v>
      </c>
      <c r="LKB11" s="163">
        <f t="shared" si="135"/>
        <v>-1.0038147562882012</v>
      </c>
      <c r="LKC11" s="163">
        <f t="shared" si="135"/>
        <v>-8.973682906856228E+182</v>
      </c>
      <c r="LKD11" s="163">
        <f t="shared" si="135"/>
        <v>3.2938707315717765E+294</v>
      </c>
      <c r="LKE11" s="163">
        <f t="shared" si="135"/>
        <v>3.2079721352647823E+168</v>
      </c>
      <c r="LKF11" s="163">
        <f t="shared" si="135"/>
        <v>1.3498521122481545E+155</v>
      </c>
      <c r="LKG11" s="163">
        <f t="shared" si="135"/>
        <v>6.9966836703940307E+187</v>
      </c>
      <c r="LKH11" s="163">
        <f t="shared" si="135"/>
        <v>261.13611464168196</v>
      </c>
      <c r="LKI11" s="163">
        <f t="shared" si="135"/>
        <v>0.1563851574504993</v>
      </c>
      <c r="LKJ11" s="163">
        <f t="shared" si="135"/>
        <v>-6.6268041598012251E-2</v>
      </c>
      <c r="LKK11" s="163">
        <f t="shared" si="135"/>
        <v>-0.28808540641823732</v>
      </c>
      <c r="LKL11" s="163">
        <f t="shared" si="135"/>
        <v>-0.37106847365689433</v>
      </c>
      <c r="LKM11" s="163">
        <f t="shared" si="135"/>
        <v>0.50267690036134893</v>
      </c>
      <c r="LKN11" s="163">
        <f t="shared" si="135"/>
        <v>-1</v>
      </c>
      <c r="LKO11" s="163">
        <f t="shared" si="135"/>
        <v>-1</v>
      </c>
      <c r="LKP11" s="163">
        <f t="shared" si="135"/>
        <v>-1</v>
      </c>
      <c r="LKQ11" s="163">
        <f t="shared" si="135"/>
        <v>-1</v>
      </c>
      <c r="LKR11" s="163">
        <f t="shared" si="135"/>
        <v>-1</v>
      </c>
      <c r="LKS11" s="163">
        <f t="shared" ref="LKS11:LND11" si="136">(LKB11-LJQ11)/LJQ11</f>
        <v>-0.99617063540573059</v>
      </c>
      <c r="LKT11" s="163">
        <f t="shared" si="136"/>
        <v>7.7601159518863495E+182</v>
      </c>
      <c r="LKU11" s="163">
        <f t="shared" si="136"/>
        <v>-3.5276405631536797E+294</v>
      </c>
      <c r="LKV11" s="163">
        <f t="shared" si="136"/>
        <v>-4.506119363454726E+168</v>
      </c>
      <c r="LKW11" s="163">
        <f t="shared" si="136"/>
        <v>-2.1462624398824611E+155</v>
      </c>
      <c r="LKX11" s="163">
        <f t="shared" si="136"/>
        <v>-4.6740450428385314E+187</v>
      </c>
      <c r="LKY11" s="163">
        <f t="shared" si="136"/>
        <v>-262.13611464168196</v>
      </c>
      <c r="LKZ11" s="163">
        <f t="shared" si="136"/>
        <v>-1.1563851574504993</v>
      </c>
      <c r="LLA11" s="163">
        <f t="shared" si="136"/>
        <v>-0.93373195840198775</v>
      </c>
      <c r="LLB11" s="163">
        <f t="shared" si="136"/>
        <v>-0.71191459358176268</v>
      </c>
      <c r="LLC11" s="163">
        <f t="shared" si="136"/>
        <v>-0.62893152634310567</v>
      </c>
      <c r="LLD11" s="163">
        <f t="shared" si="136"/>
        <v>-1.5007665978333431</v>
      </c>
      <c r="LLE11" s="163">
        <f t="shared" si="136"/>
        <v>-1</v>
      </c>
      <c r="LLF11" s="163">
        <f t="shared" si="136"/>
        <v>-1</v>
      </c>
      <c r="LLG11" s="163">
        <f t="shared" si="136"/>
        <v>-1</v>
      </c>
      <c r="LLH11" s="163">
        <f t="shared" si="136"/>
        <v>-1</v>
      </c>
      <c r="LLI11" s="163">
        <f t="shared" si="136"/>
        <v>-1</v>
      </c>
      <c r="LLJ11" s="163">
        <f t="shared" si="136"/>
        <v>-1.0038147562882012</v>
      </c>
      <c r="LLK11" s="163">
        <f t="shared" si="136"/>
        <v>4.9621818837524047E+183</v>
      </c>
      <c r="LLL11" s="163">
        <f t="shared" si="136"/>
        <v>5.3232908021526528E+295</v>
      </c>
      <c r="LLM11" s="163">
        <f t="shared" si="136"/>
        <v>1.5641609269553978E+169</v>
      </c>
      <c r="LLN11" s="163">
        <f t="shared" si="136"/>
        <v>5.7840064361463014E+155</v>
      </c>
      <c r="LLO11" s="163">
        <f t="shared" si="136"/>
        <v>-9.2983087933394145E+187</v>
      </c>
      <c r="LLP11" s="163">
        <f t="shared" si="136"/>
        <v>261.13611464168196</v>
      </c>
      <c r="LLQ11" s="163">
        <f t="shared" si="136"/>
        <v>0.1563851574504993</v>
      </c>
      <c r="LLR11" s="163">
        <f t="shared" si="136"/>
        <v>-6.6268041598012251E-2</v>
      </c>
      <c r="LLS11" s="163">
        <f t="shared" si="136"/>
        <v>-0.28808540641823732</v>
      </c>
      <c r="LLT11" s="163">
        <f t="shared" si="136"/>
        <v>-0.37106847365689433</v>
      </c>
      <c r="LLU11" s="163">
        <f t="shared" si="136"/>
        <v>0.50653567219645612</v>
      </c>
      <c r="LLV11" s="163">
        <f t="shared" si="136"/>
        <v>-1</v>
      </c>
      <c r="LLW11" s="163">
        <f t="shared" si="136"/>
        <v>-1</v>
      </c>
      <c r="LLX11" s="163">
        <f t="shared" si="136"/>
        <v>-1</v>
      </c>
      <c r="LLY11" s="163">
        <f t="shared" si="136"/>
        <v>-1</v>
      </c>
      <c r="LLZ11" s="163">
        <f t="shared" si="136"/>
        <v>-1</v>
      </c>
      <c r="LMA11" s="163">
        <f t="shared" si="136"/>
        <v>-0.99617063540573059</v>
      </c>
      <c r="LMB11" s="163">
        <f t="shared" si="136"/>
        <v>-4.2911151633013053E+183</v>
      </c>
      <c r="LMC11" s="163">
        <f t="shared" si="136"/>
        <v>-5.7010909332728269E+295</v>
      </c>
      <c r="LMD11" s="163">
        <f t="shared" si="136"/>
        <v>-2.1971187851141521E+169</v>
      </c>
      <c r="LME11" s="163">
        <f t="shared" si="136"/>
        <v>-9.1965598700023014E+155</v>
      </c>
      <c r="LMF11" s="163">
        <f t="shared" si="136"/>
        <v>6.1957061189683884E+187</v>
      </c>
      <c r="LMG11" s="163">
        <f t="shared" si="136"/>
        <v>-262.13611464168196</v>
      </c>
      <c r="LMH11" s="163">
        <f t="shared" si="136"/>
        <v>-1.1563851574504993</v>
      </c>
      <c r="LMI11" s="163">
        <f t="shared" si="136"/>
        <v>-0.93373195840198775</v>
      </c>
      <c r="LMJ11" s="163">
        <f t="shared" si="136"/>
        <v>-0.71191459358176268</v>
      </c>
      <c r="LMK11" s="163">
        <f t="shared" si="136"/>
        <v>-0.62893152634310567</v>
      </c>
      <c r="LML11" s="163">
        <f t="shared" si="136"/>
        <v>-1.5046107053351852</v>
      </c>
      <c r="LMM11" s="163">
        <f t="shared" si="136"/>
        <v>-1</v>
      </c>
      <c r="LMN11" s="163">
        <f t="shared" si="136"/>
        <v>-1</v>
      </c>
      <c r="LMO11" s="163">
        <f t="shared" si="136"/>
        <v>-1</v>
      </c>
      <c r="LMP11" s="163">
        <f t="shared" si="136"/>
        <v>-1</v>
      </c>
      <c r="LMQ11" s="163">
        <f t="shared" si="136"/>
        <v>-1</v>
      </c>
      <c r="LMR11" s="163">
        <f t="shared" si="136"/>
        <v>-1.0038147562882012</v>
      </c>
      <c r="LMS11" s="163">
        <f t="shared" si="136"/>
        <v>-2.7439401751790766E+184</v>
      </c>
      <c r="LMT11" s="163">
        <f t="shared" si="136"/>
        <v>8.6030774349061709E+296</v>
      </c>
      <c r="LMU11" s="163">
        <f t="shared" si="136"/>
        <v>7.6266229950031333E+169</v>
      </c>
      <c r="LMV11" s="163">
        <f t="shared" si="136"/>
        <v>2.4783996817002111E+156</v>
      </c>
      <c r="LMW11" s="163">
        <f t="shared" si="136"/>
        <v>1.223152970076593E+188</v>
      </c>
      <c r="LMX11" s="163">
        <f t="shared" si="136"/>
        <v>261.13611464168196</v>
      </c>
      <c r="LMY11" s="163">
        <f t="shared" si="136"/>
        <v>0.1563851574504993</v>
      </c>
      <c r="LMZ11" s="163">
        <f t="shared" si="136"/>
        <v>-6.6268041598012251E-2</v>
      </c>
      <c r="LNA11" s="163">
        <f t="shared" si="136"/>
        <v>-0.28808540641823732</v>
      </c>
      <c r="LNB11" s="163">
        <f t="shared" si="136"/>
        <v>-0.37106847365689433</v>
      </c>
      <c r="LNC11" s="163">
        <f t="shared" si="136"/>
        <v>0.51039455677427381</v>
      </c>
      <c r="LND11" s="163">
        <f t="shared" si="136"/>
        <v>-1</v>
      </c>
      <c r="LNE11" s="163">
        <f t="shared" ref="LNE11:LPP11" si="137">(LMN11-LMC11)/LMC11</f>
        <v>-1</v>
      </c>
      <c r="LNF11" s="163">
        <f t="shared" si="137"/>
        <v>-1</v>
      </c>
      <c r="LNG11" s="163">
        <f t="shared" si="137"/>
        <v>-1</v>
      </c>
      <c r="LNH11" s="163">
        <f t="shared" si="137"/>
        <v>-1</v>
      </c>
      <c r="LNI11" s="163">
        <f t="shared" si="137"/>
        <v>-0.99617063540573059</v>
      </c>
      <c r="LNJ11" s="163">
        <f t="shared" si="137"/>
        <v>2.3728600782361175E+184</v>
      </c>
      <c r="LNK11" s="163">
        <f t="shared" si="137"/>
        <v>-9.2136478327567298E+296</v>
      </c>
      <c r="LNL11" s="163">
        <f t="shared" si="137"/>
        <v>-1.0712834185112435E+170</v>
      </c>
      <c r="LNM11" s="163">
        <f t="shared" si="137"/>
        <v>-3.9406510532406533E+156</v>
      </c>
      <c r="LNN11" s="163">
        <f t="shared" si="137"/>
        <v>-8.1293650626000886E+187</v>
      </c>
      <c r="LNO11" s="163">
        <f t="shared" si="137"/>
        <v>-262.13611464168196</v>
      </c>
      <c r="LNP11" s="163">
        <f t="shared" si="137"/>
        <v>-1.1563851574504993</v>
      </c>
      <c r="LNQ11" s="163">
        <f t="shared" si="137"/>
        <v>-0.93373195840198775</v>
      </c>
      <c r="LNR11" s="163">
        <f t="shared" si="137"/>
        <v>-0.71191459358176268</v>
      </c>
      <c r="LNS11" s="163">
        <f t="shared" si="137"/>
        <v>-0.62893152634310567</v>
      </c>
      <c r="LNT11" s="163">
        <f t="shared" si="137"/>
        <v>-1.508454925151286</v>
      </c>
      <c r="LNU11" s="163">
        <f t="shared" si="137"/>
        <v>-1</v>
      </c>
      <c r="LNV11" s="163">
        <f t="shared" si="137"/>
        <v>-1</v>
      </c>
      <c r="LNW11" s="163">
        <f t="shared" si="137"/>
        <v>-1</v>
      </c>
      <c r="LNX11" s="163">
        <f t="shared" si="137"/>
        <v>-1</v>
      </c>
      <c r="LNY11" s="163">
        <f t="shared" si="137"/>
        <v>-1</v>
      </c>
      <c r="LNZ11" s="163">
        <f t="shared" si="137"/>
        <v>-1.0038147562882012</v>
      </c>
      <c r="LOA11" s="163">
        <f t="shared" si="137"/>
        <v>1.5173179583792665E+185</v>
      </c>
      <c r="LOB11" s="163">
        <f t="shared" si="137"/>
        <v>1.3903606641414765E+298</v>
      </c>
      <c r="LOC11" s="163">
        <f t="shared" si="137"/>
        <v>3.7186313316960355E+170</v>
      </c>
      <c r="LOD11" s="163">
        <f t="shared" si="137"/>
        <v>1.0619740918449317E+157</v>
      </c>
      <c r="LOE11" s="163">
        <f t="shared" si="137"/>
        <v>-1.5927609247986881E+188</v>
      </c>
      <c r="LOF11" s="163">
        <f t="shared" si="137"/>
        <v>261.13611464168196</v>
      </c>
      <c r="LOG11" s="163">
        <f t="shared" si="137"/>
        <v>0.1563851574504993</v>
      </c>
      <c r="LOH11" s="163">
        <f t="shared" si="137"/>
        <v>-6.6268041598012251E-2</v>
      </c>
      <c r="LOI11" s="163">
        <f t="shared" si="137"/>
        <v>-0.28808540641823732</v>
      </c>
      <c r="LOJ11" s="163">
        <f t="shared" si="137"/>
        <v>-0.37106847365689433</v>
      </c>
      <c r="LOK11" s="163">
        <f t="shared" si="137"/>
        <v>0.51425355409809581</v>
      </c>
      <c r="LOL11" s="163">
        <f t="shared" si="137"/>
        <v>-1</v>
      </c>
      <c r="LOM11" s="163">
        <f t="shared" si="137"/>
        <v>-1</v>
      </c>
      <c r="LON11" s="163">
        <f t="shared" si="137"/>
        <v>-1</v>
      </c>
      <c r="LOO11" s="163">
        <f t="shared" si="137"/>
        <v>-1</v>
      </c>
      <c r="LOP11" s="163">
        <f t="shared" si="137"/>
        <v>-1</v>
      </c>
      <c r="LOQ11" s="163">
        <f t="shared" si="137"/>
        <v>-0.99617063540573059</v>
      </c>
      <c r="LOR11" s="163">
        <f t="shared" si="137"/>
        <v>-1.3121216132906111E+185</v>
      </c>
      <c r="LOS11" s="163">
        <f t="shared" si="137"/>
        <v>-1.489036175350552E+298</v>
      </c>
      <c r="LOT11" s="163">
        <f t="shared" si="137"/>
        <v>-5.2234233786204225E+170</v>
      </c>
      <c r="LOU11" s="163">
        <f t="shared" si="137"/>
        <v>-1.6885369032456248E+157</v>
      </c>
      <c r="LOV11" s="163">
        <f t="shared" si="137"/>
        <v>1.0558889750311545E+188</v>
      </c>
      <c r="LOW11" s="163">
        <f t="shared" si="137"/>
        <v>-262.13611464168196</v>
      </c>
      <c r="LOX11" s="163">
        <f t="shared" si="137"/>
        <v>-1.1563851574504993</v>
      </c>
      <c r="LOY11" s="163">
        <f t="shared" si="137"/>
        <v>-0.93373195840198775</v>
      </c>
      <c r="LOZ11" s="163">
        <f t="shared" si="137"/>
        <v>-0.71191459358176268</v>
      </c>
      <c r="LPA11" s="163">
        <f t="shared" si="137"/>
        <v>-0.62893152634310567</v>
      </c>
      <c r="LPB11" s="163">
        <f t="shared" si="137"/>
        <v>-1.5122992572849274</v>
      </c>
      <c r="LPC11" s="163">
        <f t="shared" si="137"/>
        <v>-1</v>
      </c>
      <c r="LPD11" s="163">
        <f t="shared" si="137"/>
        <v>-1</v>
      </c>
      <c r="LPE11" s="163">
        <f t="shared" si="137"/>
        <v>-1</v>
      </c>
      <c r="LPF11" s="163">
        <f t="shared" si="137"/>
        <v>-1</v>
      </c>
      <c r="LPG11" s="163">
        <f t="shared" si="137"/>
        <v>-1</v>
      </c>
      <c r="LPH11" s="163">
        <f t="shared" si="137"/>
        <v>-1.0038147562882012</v>
      </c>
      <c r="LPI11" s="163">
        <f t="shared" si="137"/>
        <v>-8.3903206332476778E+185</v>
      </c>
      <c r="LPJ11" s="163">
        <f t="shared" si="137"/>
        <v>2.2469898603359611E+299</v>
      </c>
      <c r="LPK11" s="163">
        <f t="shared" si="137"/>
        <v>1.8131509830932388E+171</v>
      </c>
      <c r="LPL11" s="163">
        <f t="shared" si="137"/>
        <v>4.5504725491902548E+157</v>
      </c>
      <c r="LPM11" s="163">
        <f t="shared" si="137"/>
        <v>2.0532458485055791E+188</v>
      </c>
      <c r="LPN11" s="163">
        <f t="shared" si="137"/>
        <v>261.13611464168196</v>
      </c>
      <c r="LPO11" s="163">
        <f t="shared" si="137"/>
        <v>0.1563851574504993</v>
      </c>
      <c r="LPP11" s="163">
        <f t="shared" si="137"/>
        <v>-6.6268041598012251E-2</v>
      </c>
      <c r="LPQ11" s="163">
        <f t="shared" ref="LPQ11:LSB11" si="138">(LOZ11-LOO11)/LOO11</f>
        <v>-0.28808540641823732</v>
      </c>
      <c r="LPR11" s="163">
        <f t="shared" si="138"/>
        <v>-0.37106847365689433</v>
      </c>
      <c r="LPS11" s="163">
        <f t="shared" si="138"/>
        <v>0.51811266417121671</v>
      </c>
      <c r="LPT11" s="163">
        <f t="shared" si="138"/>
        <v>-1</v>
      </c>
      <c r="LPU11" s="163">
        <f t="shared" si="138"/>
        <v>-1</v>
      </c>
      <c r="LPV11" s="163">
        <f t="shared" si="138"/>
        <v>-1</v>
      </c>
      <c r="LPW11" s="163">
        <f t="shared" si="138"/>
        <v>-1</v>
      </c>
      <c r="LPX11" s="163">
        <f t="shared" si="138"/>
        <v>-1</v>
      </c>
      <c r="LPY11" s="163">
        <f t="shared" si="138"/>
        <v>-0.99617063540573059</v>
      </c>
      <c r="LPZ11" s="163">
        <f t="shared" si="138"/>
        <v>7.2556453869971407E+185</v>
      </c>
      <c r="LQA11" s="163">
        <f t="shared" si="138"/>
        <v>-2.4064613405559297E+299</v>
      </c>
      <c r="LQB11" s="163">
        <f t="shared" si="138"/>
        <v>-2.546865873293831E+171</v>
      </c>
      <c r="LQC11" s="163">
        <f t="shared" si="138"/>
        <v>-7.2352431999215796E+157</v>
      </c>
      <c r="LQD11" s="163">
        <f t="shared" si="138"/>
        <v>-1.357698113395776E+188</v>
      </c>
      <c r="LQE11" s="163">
        <f t="shared" si="138"/>
        <v>-262.13611464168196</v>
      </c>
      <c r="LQF11" s="163">
        <f t="shared" si="138"/>
        <v>-1.1563851574504993</v>
      </c>
      <c r="LQG11" s="163">
        <f t="shared" si="138"/>
        <v>-0.93373195840198775</v>
      </c>
      <c r="LQH11" s="163">
        <f t="shared" si="138"/>
        <v>-0.71191459358176268</v>
      </c>
      <c r="LQI11" s="163">
        <f t="shared" si="138"/>
        <v>-0.62893152634310567</v>
      </c>
      <c r="LQJ11" s="163">
        <f t="shared" si="138"/>
        <v>-1.5161437017393908</v>
      </c>
      <c r="LQK11" s="163">
        <f t="shared" si="138"/>
        <v>-1</v>
      </c>
      <c r="LQL11" s="163">
        <f t="shared" si="138"/>
        <v>-1</v>
      </c>
      <c r="LQM11" s="163">
        <f t="shared" si="138"/>
        <v>-1</v>
      </c>
      <c r="LQN11" s="163">
        <f t="shared" si="138"/>
        <v>-1</v>
      </c>
      <c r="LQO11" s="163">
        <f t="shared" si="138"/>
        <v>-1</v>
      </c>
      <c r="LQP11" s="163">
        <f t="shared" si="138"/>
        <v>-1.0038147562882012</v>
      </c>
      <c r="LQQ11" s="163">
        <f t="shared" si="138"/>
        <v>4.6395997582403397E+186</v>
      </c>
      <c r="LQR11" s="163">
        <f t="shared" si="138"/>
        <v>3.6314055501349127E+300</v>
      </c>
      <c r="LQS11" s="163">
        <f t="shared" si="138"/>
        <v>8.8406625832213665E+171</v>
      </c>
      <c r="LQT11" s="163">
        <f t="shared" si="138"/>
        <v>1.9498404509059944E+158</v>
      </c>
      <c r="LQU11" s="163">
        <f t="shared" si="138"/>
        <v>-2.6204688811603879E+188</v>
      </c>
      <c r="LQV11" s="163">
        <f t="shared" si="138"/>
        <v>261.13611464168196</v>
      </c>
      <c r="LQW11" s="163">
        <f t="shared" si="138"/>
        <v>0.1563851574504993</v>
      </c>
      <c r="LQX11" s="163">
        <f t="shared" si="138"/>
        <v>-6.6268041598012251E-2</v>
      </c>
      <c r="LQY11" s="163">
        <f t="shared" si="138"/>
        <v>-0.28808540641823732</v>
      </c>
      <c r="LQZ11" s="163">
        <f t="shared" si="138"/>
        <v>-0.37106847365689433</v>
      </c>
      <c r="LRA11" s="163">
        <f t="shared" si="138"/>
        <v>0.52197188699693031</v>
      </c>
      <c r="LRB11" s="163">
        <f t="shared" si="138"/>
        <v>-1</v>
      </c>
      <c r="LRC11" s="163">
        <f t="shared" si="138"/>
        <v>-1</v>
      </c>
      <c r="LRD11" s="163">
        <f t="shared" si="138"/>
        <v>-1</v>
      </c>
      <c r="LRE11" s="163">
        <f t="shared" si="138"/>
        <v>-1</v>
      </c>
      <c r="LRF11" s="163">
        <f t="shared" si="138"/>
        <v>-1</v>
      </c>
      <c r="LRG11" s="163">
        <f t="shared" si="138"/>
        <v>-0.99617063540573059</v>
      </c>
      <c r="LRH11" s="163">
        <f t="shared" si="138"/>
        <v>-4.0121578250531501E+186</v>
      </c>
      <c r="LRI11" s="163">
        <f t="shared" si="138"/>
        <v>-3.889130619829904E+300</v>
      </c>
      <c r="LRJ11" s="163">
        <f t="shared" si="138"/>
        <v>-1.2418150523846546E+172</v>
      </c>
      <c r="LRK11" s="163">
        <f t="shared" si="138"/>
        <v>-3.1002428233217292E+158</v>
      </c>
      <c r="LRL11" s="163">
        <f t="shared" si="138"/>
        <v>1.7283776453076735E+188</v>
      </c>
      <c r="LRM11" s="163">
        <f t="shared" si="138"/>
        <v>-262.13611464168196</v>
      </c>
      <c r="LRN11" s="163">
        <f t="shared" si="138"/>
        <v>-1.1563851574504993</v>
      </c>
      <c r="LRO11" s="163">
        <f t="shared" si="138"/>
        <v>-0.93373195840198775</v>
      </c>
      <c r="LRP11" s="163">
        <f t="shared" si="138"/>
        <v>-0.71191459358176268</v>
      </c>
      <c r="LRQ11" s="163">
        <f t="shared" si="138"/>
        <v>-0.62893152634310567</v>
      </c>
      <c r="LRR11" s="163">
        <f t="shared" si="138"/>
        <v>-1.5199882585179583</v>
      </c>
      <c r="LRS11" s="163">
        <f t="shared" si="138"/>
        <v>-1</v>
      </c>
      <c r="LRT11" s="163">
        <f t="shared" si="138"/>
        <v>-1</v>
      </c>
      <c r="LRU11" s="163">
        <f t="shared" si="138"/>
        <v>-1</v>
      </c>
      <c r="LRV11" s="163">
        <f t="shared" si="138"/>
        <v>-1</v>
      </c>
      <c r="LRW11" s="163">
        <f t="shared" si="138"/>
        <v>-1</v>
      </c>
      <c r="LRX11" s="163">
        <f t="shared" si="138"/>
        <v>-1.0038147562882012</v>
      </c>
      <c r="LRY11" s="163">
        <f t="shared" si="138"/>
        <v>-2.5655617773848652E+187</v>
      </c>
      <c r="LRZ11" s="163">
        <f t="shared" si="138"/>
        <v>5.8687876177505156E+301</v>
      </c>
      <c r="LSA11" s="163">
        <f t="shared" si="138"/>
        <v>4.31057951815098E+172</v>
      </c>
      <c r="LSB11" s="163">
        <f t="shared" si="138"/>
        <v>8.354907634078193E+158</v>
      </c>
      <c r="LSC11" s="163">
        <f t="shared" ref="LSC11:LUN11" si="139">(LRL11-LRA11)/LRA11</f>
        <v>3.3112466176130249E+188</v>
      </c>
      <c r="LSD11" s="163">
        <f t="shared" si="139"/>
        <v>261.13611464168196</v>
      </c>
      <c r="LSE11" s="163">
        <f t="shared" si="139"/>
        <v>0.1563851574504993</v>
      </c>
      <c r="LSF11" s="163">
        <f t="shared" si="139"/>
        <v>-6.6268041598012251E-2</v>
      </c>
      <c r="LSG11" s="163">
        <f t="shared" si="139"/>
        <v>-0.28808540641823732</v>
      </c>
      <c r="LSH11" s="163">
        <f t="shared" si="139"/>
        <v>-0.37106847365689433</v>
      </c>
      <c r="LSI11" s="163">
        <f t="shared" si="139"/>
        <v>0.52583122257853132</v>
      </c>
      <c r="LSJ11" s="163">
        <f t="shared" si="139"/>
        <v>-1</v>
      </c>
      <c r="LSK11" s="163">
        <f t="shared" si="139"/>
        <v>-1</v>
      </c>
      <c r="LSL11" s="163">
        <f t="shared" si="139"/>
        <v>-1</v>
      </c>
      <c r="LSM11" s="163">
        <f t="shared" si="139"/>
        <v>-1</v>
      </c>
      <c r="LSN11" s="163">
        <f t="shared" si="139"/>
        <v>-1</v>
      </c>
      <c r="LSO11" s="163">
        <f t="shared" si="139"/>
        <v>-0.99617063540573059</v>
      </c>
      <c r="LSP11" s="163">
        <f t="shared" si="139"/>
        <v>2.2186049006727134E+187</v>
      </c>
      <c r="LSQ11" s="163">
        <f t="shared" si="139"/>
        <v>-6.2853022914568601E+301</v>
      </c>
      <c r="LSR11" s="163">
        <f t="shared" si="139"/>
        <v>-6.0549110202443326E+172</v>
      </c>
      <c r="LSS11" s="163">
        <f t="shared" si="139"/>
        <v>-1.3284288168312108E+159</v>
      </c>
      <c r="LST11" s="163">
        <f t="shared" si="139"/>
        <v>-2.1784685500410418E+188</v>
      </c>
      <c r="LSU11" s="163">
        <f t="shared" si="139"/>
        <v>-262.13611464168196</v>
      </c>
      <c r="LSV11" s="163">
        <f t="shared" si="139"/>
        <v>-1.1563851574504993</v>
      </c>
      <c r="LSW11" s="163">
        <f t="shared" si="139"/>
        <v>-0.93373195840198775</v>
      </c>
      <c r="LSX11" s="163">
        <f t="shared" si="139"/>
        <v>-0.71191459358176268</v>
      </c>
      <c r="LSY11" s="163">
        <f t="shared" si="139"/>
        <v>-0.62893152634310567</v>
      </c>
      <c r="LSZ11" s="163">
        <f t="shared" si="139"/>
        <v>-1.5238329276239111</v>
      </c>
      <c r="LTA11" s="163">
        <f t="shared" si="139"/>
        <v>-1</v>
      </c>
      <c r="LTB11" s="163">
        <f t="shared" si="139"/>
        <v>-1</v>
      </c>
      <c r="LTC11" s="163">
        <f t="shared" si="139"/>
        <v>-1</v>
      </c>
      <c r="LTD11" s="163">
        <f t="shared" si="139"/>
        <v>-1</v>
      </c>
      <c r="LTE11" s="163">
        <f t="shared" si="139"/>
        <v>-1</v>
      </c>
      <c r="LTF11" s="163">
        <f t="shared" si="139"/>
        <v>-1.0038147562882012</v>
      </c>
      <c r="LTG11" s="163">
        <f t="shared" si="139"/>
        <v>1.4186799673587756E+188</v>
      </c>
      <c r="LTH11" s="163">
        <f t="shared" si="139"/>
        <v>9.484665820644067E+302</v>
      </c>
      <c r="LTI11" s="163">
        <f t="shared" si="139"/>
        <v>2.1017763778891041E+173</v>
      </c>
      <c r="LTJ11" s="163">
        <f t="shared" si="139"/>
        <v>3.5800099203780176E+159</v>
      </c>
      <c r="LTK11" s="163">
        <f t="shared" si="139"/>
        <v>-4.142904522402517E+188</v>
      </c>
      <c r="LTL11" s="163">
        <f t="shared" si="139"/>
        <v>261.13611464168196</v>
      </c>
      <c r="LTM11" s="163">
        <f t="shared" si="139"/>
        <v>0.1563851574504993</v>
      </c>
      <c r="LTN11" s="163">
        <f t="shared" si="139"/>
        <v>-6.6268041598012251E-2</v>
      </c>
      <c r="LTO11" s="163">
        <f t="shared" si="139"/>
        <v>-0.28808540641823732</v>
      </c>
      <c r="LTP11" s="163">
        <f t="shared" si="139"/>
        <v>-0.37106847365689433</v>
      </c>
      <c r="LTQ11" s="163">
        <f t="shared" si="139"/>
        <v>0.52969067091931377</v>
      </c>
      <c r="LTR11" s="163">
        <f t="shared" si="139"/>
        <v>-1</v>
      </c>
      <c r="LTS11" s="163">
        <f t="shared" si="139"/>
        <v>-1</v>
      </c>
      <c r="LTT11" s="163">
        <f t="shared" si="139"/>
        <v>-1</v>
      </c>
      <c r="LTU11" s="163">
        <f t="shared" si="139"/>
        <v>-1</v>
      </c>
      <c r="LTV11" s="163">
        <f t="shared" si="139"/>
        <v>-1</v>
      </c>
      <c r="LTW11" s="163">
        <f t="shared" si="139"/>
        <v>-0.99617063540573059</v>
      </c>
      <c r="LTX11" s="163">
        <f t="shared" si="139"/>
        <v>-1.2268230513149804E+188</v>
      </c>
      <c r="LTY11" s="163">
        <f t="shared" si="139"/>
        <v>-1.0157803570176993E+303</v>
      </c>
      <c r="LTZ11" s="163">
        <f t="shared" si="139"/>
        <v>-2.9522872502370146E+173</v>
      </c>
      <c r="LUA11" s="163">
        <f t="shared" si="139"/>
        <v>-5.6922093589326418E+159</v>
      </c>
      <c r="LUB11" s="163">
        <f t="shared" si="139"/>
        <v>2.7187393363801918E+188</v>
      </c>
      <c r="LUC11" s="163">
        <f t="shared" si="139"/>
        <v>-262.13611464168196</v>
      </c>
      <c r="LUD11" s="163">
        <f t="shared" si="139"/>
        <v>-1.1563851574504993</v>
      </c>
      <c r="LUE11" s="163">
        <f t="shared" si="139"/>
        <v>-0.93373195840198775</v>
      </c>
      <c r="LUF11" s="163">
        <f t="shared" si="139"/>
        <v>-0.71191459358176268</v>
      </c>
      <c r="LUG11" s="163">
        <f t="shared" si="139"/>
        <v>-0.62893152634310567</v>
      </c>
      <c r="LUH11" s="163">
        <f t="shared" si="139"/>
        <v>-1.5276777090605316</v>
      </c>
      <c r="LUI11" s="163">
        <f t="shared" si="139"/>
        <v>-1</v>
      </c>
      <c r="LUJ11" s="163">
        <f t="shared" si="139"/>
        <v>-1</v>
      </c>
      <c r="LUK11" s="163">
        <f t="shared" si="139"/>
        <v>-1</v>
      </c>
      <c r="LUL11" s="163">
        <f t="shared" si="139"/>
        <v>-1</v>
      </c>
      <c r="LUM11" s="163">
        <f t="shared" si="139"/>
        <v>-1</v>
      </c>
      <c r="LUN11" s="163">
        <f t="shared" si="139"/>
        <v>-1.0038147562882012</v>
      </c>
      <c r="LUO11" s="163">
        <f t="shared" ref="LUO11:LWZ11" si="140">(LTX11-LTM11)/LTM11</f>
        <v>-7.8448816455187418E+188</v>
      </c>
      <c r="LUP11" s="163">
        <f t="shared" si="140"/>
        <v>1.532835937991818E+304</v>
      </c>
      <c r="LUQ11" s="163">
        <f t="shared" si="140"/>
        <v>1.0247958363954527E+174</v>
      </c>
      <c r="LUR11" s="163">
        <f t="shared" si="140"/>
        <v>1.5340051130821479E+160</v>
      </c>
      <c r="LUS11" s="163">
        <f t="shared" si="140"/>
        <v>5.1326925045926087E+188</v>
      </c>
      <c r="LUT11" s="163">
        <f t="shared" si="140"/>
        <v>261.13611464168196</v>
      </c>
      <c r="LUU11" s="163">
        <f t="shared" si="140"/>
        <v>0.1563851574504993</v>
      </c>
      <c r="LUV11" s="163">
        <f t="shared" si="140"/>
        <v>-6.6268041598012251E-2</v>
      </c>
      <c r="LUW11" s="163">
        <f t="shared" si="140"/>
        <v>-0.28808540641823732</v>
      </c>
      <c r="LUX11" s="163">
        <f t="shared" si="140"/>
        <v>-0.37106847365689433</v>
      </c>
      <c r="LUY11" s="163">
        <f t="shared" si="140"/>
        <v>0.53355023202257246</v>
      </c>
      <c r="LUZ11" s="163">
        <f t="shared" si="140"/>
        <v>-1</v>
      </c>
      <c r="LVA11" s="163">
        <f t="shared" si="140"/>
        <v>-1</v>
      </c>
      <c r="LVB11" s="163">
        <f t="shared" si="140"/>
        <v>-1</v>
      </c>
      <c r="LVC11" s="163">
        <f t="shared" si="140"/>
        <v>-1</v>
      </c>
      <c r="LVD11" s="163">
        <f t="shared" si="140"/>
        <v>-1</v>
      </c>
      <c r="LVE11" s="163">
        <f t="shared" si="140"/>
        <v>-0.99617063540573059</v>
      </c>
      <c r="LVF11" s="163">
        <f t="shared" si="140"/>
        <v>6.7839695061587235E+188</v>
      </c>
      <c r="LVG11" s="163">
        <f t="shared" si="140"/>
        <v>-1.6416230848681156E+304</v>
      </c>
      <c r="LVH11" s="163">
        <f t="shared" si="140"/>
        <v>-1.4394926661631301E+174</v>
      </c>
      <c r="LVI11" s="163">
        <f t="shared" si="140"/>
        <v>-2.4390653812531108E+160</v>
      </c>
      <c r="LVJ11" s="163">
        <f t="shared" si="140"/>
        <v>-3.359800613801608E+188</v>
      </c>
      <c r="LVK11" s="163">
        <f t="shared" si="140"/>
        <v>-262.13611464168196</v>
      </c>
      <c r="LVL11" s="163">
        <f t="shared" si="140"/>
        <v>-1.1563851574504993</v>
      </c>
      <c r="LVM11" s="163">
        <f t="shared" si="140"/>
        <v>-0.93373195840198775</v>
      </c>
      <c r="LVN11" s="163">
        <f t="shared" si="140"/>
        <v>-0.71191459358176268</v>
      </c>
      <c r="LVO11" s="163">
        <f t="shared" si="140"/>
        <v>-0.62893152634310567</v>
      </c>
      <c r="LVP11" s="163">
        <f t="shared" si="140"/>
        <v>-1.5315226028311015</v>
      </c>
      <c r="LVQ11" s="163">
        <f t="shared" si="140"/>
        <v>-1</v>
      </c>
      <c r="LVR11" s="163">
        <f t="shared" si="140"/>
        <v>-1</v>
      </c>
      <c r="LVS11" s="163">
        <f t="shared" si="140"/>
        <v>-1</v>
      </c>
      <c r="LVT11" s="163">
        <f t="shared" si="140"/>
        <v>-1</v>
      </c>
      <c r="LVU11" s="163">
        <f t="shared" si="140"/>
        <v>-1</v>
      </c>
      <c r="LVV11" s="163">
        <f t="shared" si="140"/>
        <v>-1.0038147562882012</v>
      </c>
      <c r="LVW11" s="163">
        <f t="shared" si="140"/>
        <v>4.3379880909133325E+189</v>
      </c>
      <c r="LVX11" s="163">
        <f t="shared" si="140"/>
        <v>2.4772470187459971E+305</v>
      </c>
      <c r="LVY11" s="163">
        <f t="shared" si="140"/>
        <v>4.9967566356808093E+174</v>
      </c>
      <c r="LVZ11" s="163">
        <f t="shared" si="140"/>
        <v>6.573087056456254E+160</v>
      </c>
      <c r="LWA11" s="163">
        <f t="shared" si="140"/>
        <v>-6.297065228638993E+188</v>
      </c>
      <c r="LWB11" s="163">
        <f t="shared" si="140"/>
        <v>261.13611464168196</v>
      </c>
      <c r="LWC11" s="163">
        <f t="shared" si="140"/>
        <v>0.1563851574504993</v>
      </c>
      <c r="LWD11" s="163">
        <f t="shared" si="140"/>
        <v>-6.6268041598012251E-2</v>
      </c>
      <c r="LWE11" s="163">
        <f t="shared" si="140"/>
        <v>-0.28808540641823732</v>
      </c>
      <c r="LWF11" s="163">
        <f t="shared" si="140"/>
        <v>-0.37106847365689433</v>
      </c>
      <c r="LWG11" s="163">
        <f t="shared" si="140"/>
        <v>0.53740990589160187</v>
      </c>
      <c r="LWH11" s="163">
        <f t="shared" si="140"/>
        <v>-1</v>
      </c>
      <c r="LWI11" s="163">
        <f t="shared" si="140"/>
        <v>-1</v>
      </c>
      <c r="LWJ11" s="163">
        <f t="shared" si="140"/>
        <v>-1</v>
      </c>
      <c r="LWK11" s="163">
        <f t="shared" si="140"/>
        <v>-1</v>
      </c>
      <c r="LWL11" s="163">
        <f t="shared" si="140"/>
        <v>-1</v>
      </c>
      <c r="LWM11" s="163">
        <f t="shared" si="140"/>
        <v>-0.99617063540573059</v>
      </c>
      <c r="LWN11" s="163">
        <f t="shared" si="140"/>
        <v>-3.7513349794953815E+189</v>
      </c>
      <c r="LWO11" s="163">
        <f t="shared" si="140"/>
        <v>-2.6530601169372201E+305</v>
      </c>
      <c r="LWP11" s="163">
        <f t="shared" si="140"/>
        <v>-7.0187585431298465E+174</v>
      </c>
      <c r="LWQ11" s="163">
        <f t="shared" si="140"/>
        <v>-1.0451196642463092E+161</v>
      </c>
      <c r="LWR11" s="163">
        <f t="shared" si="140"/>
        <v>4.1116371491994506E+188</v>
      </c>
      <c r="LWS11" s="163">
        <f t="shared" si="140"/>
        <v>-262.13611464168196</v>
      </c>
      <c r="LWT11" s="163">
        <f t="shared" si="140"/>
        <v>-1.1563851574504993</v>
      </c>
      <c r="LWU11" s="163">
        <f t="shared" si="140"/>
        <v>-0.93373195840198775</v>
      </c>
      <c r="LWV11" s="163">
        <f t="shared" si="140"/>
        <v>-0.71191459358176268</v>
      </c>
      <c r="LWW11" s="163">
        <f t="shared" si="140"/>
        <v>-0.62893152634310567</v>
      </c>
      <c r="LWX11" s="163">
        <f t="shared" si="140"/>
        <v>-1.535367608938903</v>
      </c>
      <c r="LWY11" s="163">
        <f t="shared" si="140"/>
        <v>-1</v>
      </c>
      <c r="LWZ11" s="163">
        <f t="shared" si="140"/>
        <v>-1</v>
      </c>
      <c r="LXA11" s="163">
        <f t="shared" ref="LXA11:LZL11" si="141">(LWJ11-LVY11)/LVY11</f>
        <v>-1</v>
      </c>
      <c r="LXB11" s="163">
        <f t="shared" si="141"/>
        <v>-1</v>
      </c>
      <c r="LXC11" s="163">
        <f t="shared" si="141"/>
        <v>-1</v>
      </c>
      <c r="LXD11" s="163">
        <f t="shared" si="141"/>
        <v>-1.0038147562882012</v>
      </c>
      <c r="LXE11" s="163">
        <f t="shared" si="141"/>
        <v>-2.3987794242447809E+190</v>
      </c>
      <c r="LXF11" s="163">
        <f t="shared" si="141"/>
        <v>4.0035287794241989E+306</v>
      </c>
      <c r="LXG11" s="163">
        <f t="shared" si="141"/>
        <v>2.4363464398957218E+175</v>
      </c>
      <c r="LXH11" s="163">
        <f t="shared" si="141"/>
        <v>2.8165143051540164E+161</v>
      </c>
      <c r="LXI11" s="163">
        <f t="shared" si="141"/>
        <v>7.6508398972995243E+188</v>
      </c>
      <c r="LXJ11" s="163">
        <f t="shared" si="141"/>
        <v>261.13611464168196</v>
      </c>
      <c r="LXK11" s="163">
        <f t="shared" si="141"/>
        <v>0.1563851574504993</v>
      </c>
      <c r="LXL11" s="163">
        <f t="shared" si="141"/>
        <v>-6.6268041598012251E-2</v>
      </c>
      <c r="LXM11" s="163">
        <f t="shared" si="141"/>
        <v>-0.28808540641823732</v>
      </c>
      <c r="LXN11" s="163">
        <f t="shared" si="141"/>
        <v>-0.37106847365689433</v>
      </c>
      <c r="LXO11" s="163">
        <f t="shared" si="141"/>
        <v>0.5412696925296967</v>
      </c>
      <c r="LXP11" s="163">
        <f t="shared" si="141"/>
        <v>-1</v>
      </c>
      <c r="LXQ11" s="163">
        <f t="shared" si="141"/>
        <v>-1</v>
      </c>
      <c r="LXR11" s="163">
        <f t="shared" si="141"/>
        <v>-1</v>
      </c>
      <c r="LXS11" s="163">
        <f t="shared" si="141"/>
        <v>-1</v>
      </c>
      <c r="LXT11" s="163">
        <f t="shared" si="141"/>
        <v>-1</v>
      </c>
      <c r="LXU11" s="163">
        <f t="shared" si="141"/>
        <v>-0.99617063540573059</v>
      </c>
      <c r="LXV11" s="163">
        <f t="shared" si="141"/>
        <v>2.0743775625185366E+190</v>
      </c>
      <c r="LXW11" s="163">
        <f t="shared" si="141"/>
        <v>-4.2876638669152315E+306</v>
      </c>
      <c r="LXX11" s="163">
        <f t="shared" si="141"/>
        <v>-3.4222453955298922E+175</v>
      </c>
      <c r="LXY11" s="163">
        <f t="shared" si="141"/>
        <v>-4.4782526987166843E+161</v>
      </c>
      <c r="LXZ11" s="163">
        <f t="shared" si="141"/>
        <v>-4.9830671513169683E+188</v>
      </c>
      <c r="LYA11" s="163">
        <f t="shared" si="141"/>
        <v>-262.13611464168196</v>
      </c>
      <c r="LYB11" s="163">
        <f t="shared" si="141"/>
        <v>-1.1563851574504993</v>
      </c>
      <c r="LYC11" s="163">
        <f t="shared" si="141"/>
        <v>-0.93373195840198775</v>
      </c>
      <c r="LYD11" s="163">
        <f t="shared" si="141"/>
        <v>-0.71191459358176268</v>
      </c>
      <c r="LYE11" s="163">
        <f t="shared" si="141"/>
        <v>-0.62893152634310567</v>
      </c>
      <c r="LYF11" s="163">
        <f t="shared" si="141"/>
        <v>-1.5392127273872183</v>
      </c>
      <c r="LYG11" s="163">
        <f t="shared" si="141"/>
        <v>-1</v>
      </c>
      <c r="LYH11" s="163">
        <f t="shared" si="141"/>
        <v>-1</v>
      </c>
      <c r="LYI11" s="163">
        <f t="shared" si="141"/>
        <v>-1</v>
      </c>
      <c r="LYJ11" s="163">
        <f t="shared" si="141"/>
        <v>-1</v>
      </c>
      <c r="LYK11" s="163">
        <f t="shared" si="141"/>
        <v>-1</v>
      </c>
      <c r="LYL11" s="163">
        <f t="shared" si="141"/>
        <v>-1.0038147562882012</v>
      </c>
      <c r="LYM11" s="163">
        <f t="shared" si="141"/>
        <v>1.3264542468968902E+191</v>
      </c>
      <c r="LYN11" s="163">
        <f t="shared" si="141"/>
        <v>6.4701834602636609E+307</v>
      </c>
      <c r="LYO11" s="163">
        <f t="shared" si="141"/>
        <v>1.1879273712884771E+176</v>
      </c>
      <c r="LYP11" s="163">
        <f t="shared" si="141"/>
        <v>1.2068534560706083E+162</v>
      </c>
      <c r="LYQ11" s="163">
        <f t="shared" si="141"/>
        <v>-9.2062556246737807E+188</v>
      </c>
      <c r="LYR11" s="163">
        <f t="shared" si="141"/>
        <v>261.13611464168196</v>
      </c>
      <c r="LYS11" s="163">
        <f t="shared" si="141"/>
        <v>0.1563851574504993</v>
      </c>
      <c r="LYT11" s="163">
        <f t="shared" si="141"/>
        <v>-6.6268041598012251E-2</v>
      </c>
      <c r="LYU11" s="163">
        <f t="shared" si="141"/>
        <v>-0.28808540641823732</v>
      </c>
      <c r="LYV11" s="163">
        <f t="shared" si="141"/>
        <v>-0.37106847365689433</v>
      </c>
      <c r="LYW11" s="163">
        <f t="shared" si="141"/>
        <v>0.54512959194015187</v>
      </c>
      <c r="LYX11" s="163">
        <f t="shared" si="141"/>
        <v>-1</v>
      </c>
      <c r="LYY11" s="163">
        <f t="shared" si="141"/>
        <v>-1</v>
      </c>
      <c r="LYZ11" s="163">
        <f t="shared" si="141"/>
        <v>-1</v>
      </c>
      <c r="LZA11" s="163">
        <f t="shared" si="141"/>
        <v>-1</v>
      </c>
      <c r="LZB11" s="163">
        <f t="shared" si="141"/>
        <v>-1</v>
      </c>
      <c r="LZC11" s="163">
        <f t="shared" si="141"/>
        <v>-0.99617063540573059</v>
      </c>
      <c r="LZD11" s="163">
        <f t="shared" si="141"/>
        <v>-1.1470695886665865E+191</v>
      </c>
      <c r="LZE11" s="163">
        <f t="shared" si="141"/>
        <v>-6.9293798954219097E+307</v>
      </c>
      <c r="LZF11" s="163">
        <f t="shared" si="141"/>
        <v>-1.6686374770206825E+176</v>
      </c>
      <c r="LZG11" s="163">
        <f t="shared" si="141"/>
        <v>-1.9188948327774312E+162</v>
      </c>
      <c r="LZH11" s="163">
        <f t="shared" si="141"/>
        <v>5.9811457252573585E+188</v>
      </c>
      <c r="LZI11" s="163">
        <f t="shared" si="141"/>
        <v>-262.13611464168196</v>
      </c>
      <c r="LZJ11" s="163">
        <f t="shared" si="141"/>
        <v>-1.1563851574504993</v>
      </c>
      <c r="LZK11" s="163">
        <f t="shared" si="141"/>
        <v>-0.93373195840198775</v>
      </c>
      <c r="LZL11" s="163">
        <f t="shared" si="141"/>
        <v>-0.71191459358176268</v>
      </c>
      <c r="LZM11" s="163">
        <f t="shared" ref="LZM11:MBX11" si="142">(LYV11-LYK11)/LYK11</f>
        <v>-0.62893152634310567</v>
      </c>
      <c r="LZN11" s="163">
        <f t="shared" si="142"/>
        <v>-1.5430579581793296</v>
      </c>
      <c r="LZO11" s="163">
        <f t="shared" si="142"/>
        <v>-1</v>
      </c>
      <c r="LZP11" s="163">
        <f t="shared" si="142"/>
        <v>-1</v>
      </c>
      <c r="LZQ11" s="163">
        <f t="shared" si="142"/>
        <v>-1</v>
      </c>
      <c r="LZR11" s="163">
        <f t="shared" si="142"/>
        <v>-1</v>
      </c>
      <c r="LZS11" s="163">
        <f t="shared" si="142"/>
        <v>-1</v>
      </c>
      <c r="LZT11" s="163">
        <f t="shared" si="142"/>
        <v>-1.0038147562882012</v>
      </c>
      <c r="LZU11" s="163">
        <f t="shared" si="142"/>
        <v>-7.3349006220725856E+191</v>
      </c>
      <c r="LZV11" s="163" t="e">
        <f t="shared" si="142"/>
        <v>#NUM!</v>
      </c>
      <c r="LZW11" s="163">
        <f t="shared" si="142"/>
        <v>5.7921624623990289E+176</v>
      </c>
      <c r="LZX11" s="163">
        <f t="shared" si="142"/>
        <v>5.1712688331257235E+162</v>
      </c>
      <c r="LZY11" s="163">
        <f t="shared" si="142"/>
        <v>1.0971970360240525E+189</v>
      </c>
      <c r="LZZ11" s="163">
        <f t="shared" si="142"/>
        <v>261.13611464168196</v>
      </c>
      <c r="MAA11" s="163">
        <f t="shared" si="142"/>
        <v>0.1563851574504993</v>
      </c>
      <c r="MAB11" s="163">
        <f t="shared" si="142"/>
        <v>-6.6268041598012251E-2</v>
      </c>
      <c r="MAC11" s="163">
        <f t="shared" si="142"/>
        <v>-0.28808540641823732</v>
      </c>
      <c r="MAD11" s="163">
        <f t="shared" si="142"/>
        <v>-0.37106847365689433</v>
      </c>
      <c r="MAE11" s="163">
        <f t="shared" si="142"/>
        <v>0.54898960412626208</v>
      </c>
      <c r="MAF11" s="163">
        <f t="shared" si="142"/>
        <v>-1</v>
      </c>
      <c r="MAG11" s="163">
        <f t="shared" si="142"/>
        <v>-1</v>
      </c>
      <c r="MAH11" s="163">
        <f t="shared" si="142"/>
        <v>-1</v>
      </c>
      <c r="MAI11" s="163">
        <f t="shared" si="142"/>
        <v>-1</v>
      </c>
      <c r="MAJ11" s="163">
        <f t="shared" si="142"/>
        <v>-1</v>
      </c>
      <c r="MAK11" s="163">
        <f t="shared" si="142"/>
        <v>-0.99617063540573059</v>
      </c>
      <c r="MAL11" s="163">
        <f t="shared" si="142"/>
        <v>6.3429563885478756E+191</v>
      </c>
      <c r="MAM11" s="163" t="e">
        <f t="shared" si="142"/>
        <v>#NUM!</v>
      </c>
      <c r="MAN11" s="163">
        <f t="shared" si="142"/>
        <v>-8.1360355787309826E+176</v>
      </c>
      <c r="MAO11" s="163">
        <f t="shared" si="142"/>
        <v>-8.2223081790697251E+162</v>
      </c>
      <c r="MAP11" s="163">
        <f t="shared" si="142"/>
        <v>-7.110536776717363E+188</v>
      </c>
      <c r="MAQ11" s="163">
        <f t="shared" si="142"/>
        <v>-262.13611464168196</v>
      </c>
      <c r="MAR11" s="163">
        <f t="shared" si="142"/>
        <v>-1.1563851574504993</v>
      </c>
      <c r="MAS11" s="163">
        <f t="shared" si="142"/>
        <v>-0.93373195840198775</v>
      </c>
      <c r="MAT11" s="163">
        <f t="shared" si="142"/>
        <v>-0.71191459358176268</v>
      </c>
      <c r="MAU11" s="163">
        <f t="shared" si="142"/>
        <v>-0.62893152634310567</v>
      </c>
      <c r="MAV11" s="163">
        <f t="shared" si="142"/>
        <v>-1.5469033013185194</v>
      </c>
      <c r="MAW11" s="163">
        <f t="shared" si="142"/>
        <v>-1</v>
      </c>
      <c r="MAX11" s="163" t="e">
        <f t="shared" si="142"/>
        <v>#NUM!</v>
      </c>
      <c r="MAY11" s="163">
        <f t="shared" si="142"/>
        <v>-1</v>
      </c>
      <c r="MAZ11" s="163">
        <f t="shared" si="142"/>
        <v>-1</v>
      </c>
      <c r="MBA11" s="163">
        <f t="shared" si="142"/>
        <v>-1</v>
      </c>
      <c r="MBB11" s="163">
        <f t="shared" si="142"/>
        <v>-1.0038147562882012</v>
      </c>
      <c r="MBC11" s="163">
        <f t="shared" si="142"/>
        <v>4.0559836316663335E+192</v>
      </c>
      <c r="MBD11" s="163" t="e">
        <f t="shared" si="142"/>
        <v>#NUM!</v>
      </c>
      <c r="MBE11" s="163">
        <f t="shared" si="142"/>
        <v>2.8241748444970617E+177</v>
      </c>
      <c r="MBF11" s="163">
        <f t="shared" si="142"/>
        <v>2.2158466058942048E+163</v>
      </c>
      <c r="MBG11" s="163">
        <f t="shared" si="142"/>
        <v>-1.2952042667609443E+189</v>
      </c>
      <c r="MBH11" s="163">
        <f t="shared" si="142"/>
        <v>261.13611464168196</v>
      </c>
      <c r="MBI11" s="163">
        <f t="shared" si="142"/>
        <v>0.1563851574504993</v>
      </c>
      <c r="MBJ11" s="163">
        <f t="shared" si="142"/>
        <v>-6.6268041598012251E-2</v>
      </c>
      <c r="MBK11" s="163">
        <f t="shared" si="142"/>
        <v>-0.28808540641823732</v>
      </c>
      <c r="MBL11" s="163">
        <f t="shared" si="142"/>
        <v>-0.37106847365689433</v>
      </c>
      <c r="MBM11" s="163">
        <f t="shared" si="142"/>
        <v>0.55284972909132257</v>
      </c>
      <c r="MBN11" s="163">
        <f t="shared" si="142"/>
        <v>-1</v>
      </c>
      <c r="MBO11" s="163" t="e">
        <f t="shared" si="142"/>
        <v>#NUM!</v>
      </c>
      <c r="MBP11" s="163">
        <f t="shared" si="142"/>
        <v>-1</v>
      </c>
      <c r="MBQ11" s="163">
        <f t="shared" si="142"/>
        <v>-1</v>
      </c>
      <c r="MBR11" s="163">
        <f t="shared" si="142"/>
        <v>-1</v>
      </c>
      <c r="MBS11" s="163">
        <f t="shared" si="142"/>
        <v>-0.99617063540573059</v>
      </c>
      <c r="MBT11" s="163">
        <f t="shared" si="142"/>
        <v>-3.5074677373139455E+192</v>
      </c>
      <c r="MBU11" s="163" t="e">
        <f t="shared" si="142"/>
        <v>#NUM!</v>
      </c>
      <c r="MBV11" s="163">
        <f t="shared" si="142"/>
        <v>-3.9670135574664379E+177</v>
      </c>
      <c r="MBW11" s="163">
        <f t="shared" si="142"/>
        <v>-3.5231921331375233E+163</v>
      </c>
      <c r="MBX11" s="163">
        <f t="shared" si="142"/>
        <v>8.3728844954753358E+188</v>
      </c>
      <c r="MBY11" s="163">
        <f t="shared" ref="MBY11:MEJ11" si="143">(MBH11-MAW11)/MAW11</f>
        <v>-262.13611464168196</v>
      </c>
      <c r="MBZ11" s="163" t="e">
        <f t="shared" si="143"/>
        <v>#NUM!</v>
      </c>
      <c r="MCA11" s="163">
        <f t="shared" si="143"/>
        <v>-0.93373195840198775</v>
      </c>
      <c r="MCB11" s="163">
        <f t="shared" si="143"/>
        <v>-0.71191459358176268</v>
      </c>
      <c r="MCC11" s="163">
        <f t="shared" si="143"/>
        <v>-0.62893152634310567</v>
      </c>
      <c r="MCD11" s="163">
        <f t="shared" si="143"/>
        <v>-1.55074875680807</v>
      </c>
      <c r="MCE11" s="163">
        <f t="shared" si="143"/>
        <v>-1</v>
      </c>
      <c r="MCF11" s="163" t="e">
        <f t="shared" si="143"/>
        <v>#NUM!</v>
      </c>
      <c r="MCG11" s="163">
        <f t="shared" si="143"/>
        <v>-1</v>
      </c>
      <c r="MCH11" s="163">
        <f t="shared" si="143"/>
        <v>-1</v>
      </c>
      <c r="MCI11" s="163">
        <f t="shared" si="143"/>
        <v>-1</v>
      </c>
      <c r="MCJ11" s="163">
        <f t="shared" si="143"/>
        <v>-1.0038147562882012</v>
      </c>
      <c r="MCK11" s="163">
        <f t="shared" si="143"/>
        <v>-2.2428392786727005E+193</v>
      </c>
      <c r="MCL11" s="163" t="e">
        <f t="shared" si="143"/>
        <v>#NUM!</v>
      </c>
      <c r="MCM11" s="163">
        <f t="shared" si="143"/>
        <v>1.3770269055931274E+178</v>
      </c>
      <c r="MCN11" s="163">
        <f t="shared" si="143"/>
        <v>9.494722357888093E+163</v>
      </c>
      <c r="MCO11" s="163">
        <f t="shared" si="143"/>
        <v>1.5144955409921635E+189</v>
      </c>
      <c r="MCP11" s="163">
        <f t="shared" si="143"/>
        <v>261.13611464168196</v>
      </c>
      <c r="MCQ11" s="163" t="e">
        <f t="shared" si="143"/>
        <v>#NUM!</v>
      </c>
      <c r="MCR11" s="163">
        <f t="shared" si="143"/>
        <v>-6.6268041598012251E-2</v>
      </c>
      <c r="MCS11" s="163">
        <f t="shared" si="143"/>
        <v>-0.28808540641823732</v>
      </c>
      <c r="MCT11" s="163">
        <f t="shared" si="143"/>
        <v>-0.37106847365689433</v>
      </c>
      <c r="MCU11" s="163">
        <f t="shared" si="143"/>
        <v>0.55670996683862817</v>
      </c>
      <c r="MCV11" s="163">
        <f t="shared" si="143"/>
        <v>-1</v>
      </c>
      <c r="MCW11" s="163" t="e">
        <f t="shared" si="143"/>
        <v>#NUM!</v>
      </c>
      <c r="MCX11" s="163">
        <f t="shared" si="143"/>
        <v>-1</v>
      </c>
      <c r="MCY11" s="163">
        <f t="shared" si="143"/>
        <v>-1</v>
      </c>
      <c r="MCZ11" s="163">
        <f t="shared" si="143"/>
        <v>-1</v>
      </c>
      <c r="MDA11" s="163">
        <f t="shared" si="143"/>
        <v>-0.99617063540573059</v>
      </c>
      <c r="MDB11" s="163" t="e">
        <f t="shared" si="143"/>
        <v>#NUM!</v>
      </c>
      <c r="MDC11" s="163" t="e">
        <f t="shared" si="143"/>
        <v>#NUM!</v>
      </c>
      <c r="MDD11" s="163">
        <f t="shared" si="143"/>
        <v>-1.9342585725979745E+178</v>
      </c>
      <c r="MDE11" s="163">
        <f t="shared" si="143"/>
        <v>-1.5096591536911391E+164</v>
      </c>
      <c r="MDF11" s="163">
        <f t="shared" si="143"/>
        <v>-9.7662212163205147E+188</v>
      </c>
      <c r="MDG11" s="163">
        <f t="shared" si="143"/>
        <v>-262.13611464168196</v>
      </c>
      <c r="MDH11" s="163" t="e">
        <f t="shared" si="143"/>
        <v>#NUM!</v>
      </c>
      <c r="MDI11" s="163">
        <f t="shared" si="143"/>
        <v>-0.93373195840198775</v>
      </c>
      <c r="MDJ11" s="163">
        <f t="shared" si="143"/>
        <v>-0.71191459358176268</v>
      </c>
      <c r="MDK11" s="163">
        <f t="shared" si="143"/>
        <v>-0.62893152634310567</v>
      </c>
      <c r="MDL11" s="163">
        <f t="shared" si="143"/>
        <v>-1.5545943246512641</v>
      </c>
      <c r="MDM11" s="163">
        <f t="shared" si="143"/>
        <v>-1</v>
      </c>
      <c r="MDN11" s="163" t="e">
        <f t="shared" si="143"/>
        <v>#NUM!</v>
      </c>
      <c r="MDO11" s="163">
        <f t="shared" si="143"/>
        <v>-1</v>
      </c>
      <c r="MDP11" s="163">
        <f t="shared" si="143"/>
        <v>-1</v>
      </c>
      <c r="MDQ11" s="163">
        <f t="shared" si="143"/>
        <v>-1</v>
      </c>
      <c r="MDR11" s="163">
        <f t="shared" si="143"/>
        <v>-1.0038147562882012</v>
      </c>
      <c r="MDS11" s="163" t="e">
        <f t="shared" si="143"/>
        <v>#NUM!</v>
      </c>
      <c r="MDT11" s="163" t="e">
        <f t="shared" si="143"/>
        <v>#NUM!</v>
      </c>
      <c r="MDU11" s="163">
        <f t="shared" si="143"/>
        <v>6.714184507457667E+178</v>
      </c>
      <c r="MDV11" s="163">
        <f t="shared" si="143"/>
        <v>4.0684112525469736E+164</v>
      </c>
      <c r="MDW11" s="163">
        <f t="shared" si="143"/>
        <v>-1.7542745411546439E+189</v>
      </c>
      <c r="MDX11" s="163">
        <f t="shared" si="143"/>
        <v>261.13611464168196</v>
      </c>
      <c r="MDY11" s="163" t="e">
        <f t="shared" si="143"/>
        <v>#NUM!</v>
      </c>
      <c r="MDZ11" s="163">
        <f t="shared" si="143"/>
        <v>-6.6268041598012251E-2</v>
      </c>
      <c r="MEA11" s="163">
        <f t="shared" si="143"/>
        <v>-0.28808540641823732</v>
      </c>
      <c r="MEB11" s="163">
        <f t="shared" si="143"/>
        <v>-0.37106847365689433</v>
      </c>
      <c r="MEC11" s="163">
        <f t="shared" si="143"/>
        <v>0.56057031737147422</v>
      </c>
      <c r="MED11" s="163" t="e">
        <f t="shared" si="143"/>
        <v>#NUM!</v>
      </c>
      <c r="MEE11" s="163" t="e">
        <f t="shared" si="143"/>
        <v>#NUM!</v>
      </c>
      <c r="MEF11" s="163">
        <f t="shared" si="143"/>
        <v>-1</v>
      </c>
      <c r="MEG11" s="163">
        <f t="shared" si="143"/>
        <v>-1</v>
      </c>
      <c r="MEH11" s="163">
        <f t="shared" si="143"/>
        <v>-1</v>
      </c>
      <c r="MEI11" s="163">
        <f t="shared" si="143"/>
        <v>-0.99617063540573059</v>
      </c>
      <c r="MEJ11" s="163" t="e">
        <f t="shared" si="143"/>
        <v>#NUM!</v>
      </c>
      <c r="MEK11" s="163" t="e">
        <f t="shared" ref="MEK11:MGV11" si="144">(MDT11-MDI11)/MDI11</f>
        <v>#NUM!</v>
      </c>
      <c r="MEL11" s="163">
        <f t="shared" si="144"/>
        <v>-9.4311657156478131E+178</v>
      </c>
      <c r="MEM11" s="163">
        <f t="shared" si="144"/>
        <v>-6.4687666019901554E+164</v>
      </c>
      <c r="MEN11" s="163">
        <f t="shared" si="144"/>
        <v>1.1284452241572238E+189</v>
      </c>
      <c r="MEO11" s="163">
        <f t="shared" si="144"/>
        <v>-262.13611464168196</v>
      </c>
      <c r="MEP11" s="163" t="e">
        <f t="shared" si="144"/>
        <v>#NUM!</v>
      </c>
      <c r="MEQ11" s="163">
        <f t="shared" si="144"/>
        <v>-0.93373195840198775</v>
      </c>
      <c r="MER11" s="163">
        <f t="shared" si="144"/>
        <v>-0.71191459358176268</v>
      </c>
      <c r="MES11" s="163">
        <f t="shared" si="144"/>
        <v>-0.62893152634310567</v>
      </c>
      <c r="MET11" s="163">
        <f t="shared" si="144"/>
        <v>-1.5584400048513842</v>
      </c>
      <c r="MEU11" s="163" t="e">
        <f t="shared" si="144"/>
        <v>#NUM!</v>
      </c>
      <c r="MEV11" s="163" t="e">
        <f t="shared" si="144"/>
        <v>#NUM!</v>
      </c>
      <c r="MEW11" s="163">
        <f t="shared" si="144"/>
        <v>-1</v>
      </c>
      <c r="MEX11" s="163">
        <f t="shared" si="144"/>
        <v>-1</v>
      </c>
      <c r="MEY11" s="163">
        <f t="shared" si="144"/>
        <v>-1</v>
      </c>
      <c r="MEZ11" s="163">
        <f t="shared" si="144"/>
        <v>-1.0038147562882012</v>
      </c>
      <c r="MFA11" s="163" t="e">
        <f t="shared" si="144"/>
        <v>#NUM!</v>
      </c>
      <c r="MFB11" s="163" t="e">
        <f t="shared" si="144"/>
        <v>#NUM!</v>
      </c>
      <c r="MFC11" s="163">
        <f t="shared" si="144"/>
        <v>3.2737394902801193E+179</v>
      </c>
      <c r="MFD11" s="163">
        <f t="shared" si="144"/>
        <v>1.7432811088045846E+165</v>
      </c>
      <c r="MFE11" s="163">
        <f t="shared" si="144"/>
        <v>2.0130306389544969E+189</v>
      </c>
      <c r="MFF11" s="163" t="e">
        <f t="shared" si="144"/>
        <v>#NUM!</v>
      </c>
      <c r="MFG11" s="163" t="e">
        <f t="shared" si="144"/>
        <v>#NUM!</v>
      </c>
      <c r="MFH11" s="163">
        <f t="shared" si="144"/>
        <v>-6.6268041598012251E-2</v>
      </c>
      <c r="MFI11" s="163">
        <f t="shared" si="144"/>
        <v>-0.28808540641823732</v>
      </c>
      <c r="MFJ11" s="163">
        <f t="shared" si="144"/>
        <v>-0.37106847365689433</v>
      </c>
      <c r="MFK11" s="163">
        <f t="shared" si="144"/>
        <v>0.56443078069315589</v>
      </c>
      <c r="MFL11" s="163" t="e">
        <f t="shared" si="144"/>
        <v>#NUM!</v>
      </c>
      <c r="MFM11" s="163" t="e">
        <f t="shared" si="144"/>
        <v>#NUM!</v>
      </c>
      <c r="MFN11" s="163">
        <f t="shared" si="144"/>
        <v>-1</v>
      </c>
      <c r="MFO11" s="163">
        <f t="shared" si="144"/>
        <v>-1</v>
      </c>
      <c r="MFP11" s="163">
        <f t="shared" si="144"/>
        <v>-1</v>
      </c>
      <c r="MFQ11" s="163">
        <f t="shared" si="144"/>
        <v>-0.99617063540573059</v>
      </c>
      <c r="MFR11" s="163" t="e">
        <f t="shared" si="144"/>
        <v>#NUM!</v>
      </c>
      <c r="MFS11" s="163" t="e">
        <f t="shared" si="144"/>
        <v>#NUM!</v>
      </c>
      <c r="MFT11" s="163">
        <f t="shared" si="144"/>
        <v>-4.5985003254524994E+179</v>
      </c>
      <c r="MFU11" s="163">
        <f t="shared" si="144"/>
        <v>-2.7718138394823595E+165</v>
      </c>
      <c r="MFV11" s="163">
        <f t="shared" si="144"/>
        <v>-1.2916959476707371E+189</v>
      </c>
      <c r="MFW11" s="163" t="e">
        <f t="shared" si="144"/>
        <v>#NUM!</v>
      </c>
      <c r="MFX11" s="163" t="e">
        <f t="shared" si="144"/>
        <v>#NUM!</v>
      </c>
      <c r="MFY11" s="163">
        <f t="shared" si="144"/>
        <v>-0.93373195840198775</v>
      </c>
      <c r="MFZ11" s="163">
        <f t="shared" si="144"/>
        <v>-0.71191459358176268</v>
      </c>
      <c r="MGA11" s="163">
        <f t="shared" si="144"/>
        <v>-0.62893152634310567</v>
      </c>
      <c r="MGB11" s="163">
        <f t="shared" si="144"/>
        <v>-1.5622857974117133</v>
      </c>
      <c r="MGC11" s="163" t="e">
        <f t="shared" si="144"/>
        <v>#NUM!</v>
      </c>
      <c r="MGD11" s="163" t="e">
        <f t="shared" si="144"/>
        <v>#NUM!</v>
      </c>
      <c r="MGE11" s="163">
        <f t="shared" si="144"/>
        <v>-1</v>
      </c>
      <c r="MGF11" s="163">
        <f t="shared" si="144"/>
        <v>-1</v>
      </c>
      <c r="MGG11" s="163">
        <f t="shared" si="144"/>
        <v>-1</v>
      </c>
      <c r="MGH11" s="163" t="e">
        <f t="shared" si="144"/>
        <v>#NUM!</v>
      </c>
      <c r="MGI11" s="163" t="e">
        <f t="shared" si="144"/>
        <v>#NUM!</v>
      </c>
      <c r="MGJ11" s="163" t="e">
        <f t="shared" si="144"/>
        <v>#NUM!</v>
      </c>
      <c r="MGK11" s="163">
        <f t="shared" si="144"/>
        <v>1.5962281403371324E+180</v>
      </c>
      <c r="MGL11" s="163">
        <f t="shared" si="144"/>
        <v>7.4698176650956785E+165</v>
      </c>
      <c r="MGM11" s="163">
        <f t="shared" si="144"/>
        <v>-2.2884931011105641E+189</v>
      </c>
      <c r="MGN11" s="163" t="e">
        <f t="shared" si="144"/>
        <v>#NUM!</v>
      </c>
      <c r="MGO11" s="163" t="e">
        <f t="shared" si="144"/>
        <v>#NUM!</v>
      </c>
      <c r="MGP11" s="163">
        <f t="shared" si="144"/>
        <v>-6.6268041598012251E-2</v>
      </c>
      <c r="MGQ11" s="163">
        <f t="shared" si="144"/>
        <v>-0.28808540641823732</v>
      </c>
      <c r="MGR11" s="163">
        <f t="shared" si="144"/>
        <v>-0.37106847365689433</v>
      </c>
      <c r="MGS11" s="163">
        <f t="shared" si="144"/>
        <v>0.56829135680696863</v>
      </c>
      <c r="MGT11" s="163" t="e">
        <f t="shared" si="144"/>
        <v>#NUM!</v>
      </c>
      <c r="MGU11" s="163" t="e">
        <f t="shared" si="144"/>
        <v>#NUM!</v>
      </c>
      <c r="MGV11" s="163">
        <f t="shared" si="144"/>
        <v>-1</v>
      </c>
      <c r="MGW11" s="163">
        <f t="shared" ref="MGW11:MJH11" si="145">(MGF11-MFU11)/MFU11</f>
        <v>-1</v>
      </c>
      <c r="MGX11" s="163">
        <f t="shared" si="145"/>
        <v>-1</v>
      </c>
      <c r="MGY11" s="163" t="e">
        <f t="shared" si="145"/>
        <v>#NUM!</v>
      </c>
      <c r="MGZ11" s="163" t="e">
        <f t="shared" si="145"/>
        <v>#NUM!</v>
      </c>
      <c r="MHA11" s="163" t="e">
        <f t="shared" si="145"/>
        <v>#NUM!</v>
      </c>
      <c r="MHB11" s="163">
        <f t="shared" si="145"/>
        <v>-2.2421624092663119E+180</v>
      </c>
      <c r="MHC11" s="163">
        <f t="shared" si="145"/>
        <v>-1.1876996703486308E+166</v>
      </c>
      <c r="MHD11" s="163">
        <f t="shared" si="145"/>
        <v>1.4648363986294828E+189</v>
      </c>
      <c r="MHE11" s="163" t="e">
        <f t="shared" si="145"/>
        <v>#NUM!</v>
      </c>
      <c r="MHF11" s="163" t="e">
        <f t="shared" si="145"/>
        <v>#NUM!</v>
      </c>
      <c r="MHG11" s="163">
        <f t="shared" si="145"/>
        <v>-0.93373195840198775</v>
      </c>
      <c r="MHH11" s="163">
        <f t="shared" si="145"/>
        <v>-0.71191459358176268</v>
      </c>
      <c r="MHI11" s="163">
        <f t="shared" si="145"/>
        <v>-0.62893152634310567</v>
      </c>
      <c r="MHJ11" s="163" t="e">
        <f t="shared" si="145"/>
        <v>#NUM!</v>
      </c>
      <c r="MHK11" s="163" t="e">
        <f t="shared" si="145"/>
        <v>#NUM!</v>
      </c>
      <c r="MHL11" s="163" t="e">
        <f t="shared" si="145"/>
        <v>#NUM!</v>
      </c>
      <c r="MHM11" s="163">
        <f t="shared" si="145"/>
        <v>-1</v>
      </c>
      <c r="MHN11" s="163">
        <f t="shared" si="145"/>
        <v>-1</v>
      </c>
      <c r="MHO11" s="163">
        <f t="shared" si="145"/>
        <v>-1</v>
      </c>
      <c r="MHP11" s="163" t="e">
        <f t="shared" si="145"/>
        <v>#NUM!</v>
      </c>
      <c r="MHQ11" s="163" t="e">
        <f t="shared" si="145"/>
        <v>#NUM!</v>
      </c>
      <c r="MHR11" s="163" t="e">
        <f t="shared" si="145"/>
        <v>#NUM!</v>
      </c>
      <c r="MHS11" s="163">
        <f t="shared" si="145"/>
        <v>7.7829781006372114E+180</v>
      </c>
      <c r="MHT11" s="163">
        <f t="shared" si="145"/>
        <v>3.2007560724407657E+166</v>
      </c>
      <c r="MHU11" s="163">
        <f t="shared" si="145"/>
        <v>2.5776151283733909E+189</v>
      </c>
      <c r="MHV11" s="163" t="e">
        <f t="shared" si="145"/>
        <v>#NUM!</v>
      </c>
      <c r="MHW11" s="163" t="e">
        <f t="shared" si="145"/>
        <v>#NUM!</v>
      </c>
      <c r="MHX11" s="163">
        <f t="shared" si="145"/>
        <v>-6.6268041598012251E-2</v>
      </c>
      <c r="MHY11" s="163">
        <f t="shared" si="145"/>
        <v>-0.28808540641823732</v>
      </c>
      <c r="MHZ11" s="163">
        <f t="shared" si="145"/>
        <v>-0.37106847365689433</v>
      </c>
      <c r="MIA11" s="163" t="e">
        <f t="shared" si="145"/>
        <v>#NUM!</v>
      </c>
      <c r="MIB11" s="163" t="e">
        <f t="shared" si="145"/>
        <v>#NUM!</v>
      </c>
      <c r="MIC11" s="163" t="e">
        <f t="shared" si="145"/>
        <v>#NUM!</v>
      </c>
      <c r="MID11" s="163">
        <f t="shared" si="145"/>
        <v>-1</v>
      </c>
      <c r="MIE11" s="163">
        <f t="shared" si="145"/>
        <v>-1</v>
      </c>
      <c r="MIF11" s="163">
        <f t="shared" si="145"/>
        <v>-1</v>
      </c>
      <c r="MIG11" s="163" t="e">
        <f t="shared" si="145"/>
        <v>#NUM!</v>
      </c>
      <c r="MIH11" s="163" t="e">
        <f t="shared" si="145"/>
        <v>#NUM!</v>
      </c>
      <c r="MII11" s="163" t="e">
        <f t="shared" si="145"/>
        <v>#NUM!</v>
      </c>
      <c r="MIJ11" s="163">
        <f t="shared" si="145"/>
        <v>-1.0932460397362741E+181</v>
      </c>
      <c r="MIK11" s="163">
        <f t="shared" si="145"/>
        <v>-5.0891964202389716E+166</v>
      </c>
      <c r="MIL11" s="163" t="e">
        <f t="shared" si="145"/>
        <v>#NUM!</v>
      </c>
      <c r="MIM11" s="163" t="e">
        <f t="shared" si="145"/>
        <v>#NUM!</v>
      </c>
      <c r="MIN11" s="163" t="e">
        <f t="shared" si="145"/>
        <v>#NUM!</v>
      </c>
      <c r="MIO11" s="163">
        <f t="shared" si="145"/>
        <v>-0.93373195840198775</v>
      </c>
      <c r="MIP11" s="163">
        <f t="shared" si="145"/>
        <v>-0.71191459358176268</v>
      </c>
      <c r="MIQ11" s="163">
        <f t="shared" si="145"/>
        <v>-0.62893152634310567</v>
      </c>
      <c r="MIR11" s="163" t="e">
        <f t="shared" si="145"/>
        <v>#NUM!</v>
      </c>
      <c r="MIS11" s="163" t="e">
        <f t="shared" si="145"/>
        <v>#NUM!</v>
      </c>
      <c r="MIT11" s="163" t="e">
        <f t="shared" si="145"/>
        <v>#NUM!</v>
      </c>
      <c r="MIU11" s="163">
        <f t="shared" si="145"/>
        <v>-1</v>
      </c>
      <c r="MIV11" s="163">
        <f t="shared" si="145"/>
        <v>-1</v>
      </c>
      <c r="MIW11" s="163">
        <f t="shared" si="145"/>
        <v>-1</v>
      </c>
      <c r="MIX11" s="163" t="e">
        <f t="shared" si="145"/>
        <v>#NUM!</v>
      </c>
      <c r="MIY11" s="163" t="e">
        <f t="shared" si="145"/>
        <v>#NUM!</v>
      </c>
      <c r="MIZ11" s="163" t="e">
        <f t="shared" si="145"/>
        <v>#NUM!</v>
      </c>
      <c r="MJA11" s="163">
        <f t="shared" si="145"/>
        <v>3.7948678252348496E+181</v>
      </c>
      <c r="MJB11" s="163">
        <f t="shared" si="145"/>
        <v>1.3714979259986012E+167</v>
      </c>
      <c r="MJC11" s="163" t="e">
        <f t="shared" si="145"/>
        <v>#NUM!</v>
      </c>
      <c r="MJD11" s="163" t="e">
        <f t="shared" si="145"/>
        <v>#NUM!</v>
      </c>
      <c r="MJE11" s="163" t="e">
        <f t="shared" si="145"/>
        <v>#NUM!</v>
      </c>
      <c r="MJF11" s="163">
        <f t="shared" si="145"/>
        <v>-6.6268041598012251E-2</v>
      </c>
      <c r="MJG11" s="163">
        <f t="shared" si="145"/>
        <v>-0.28808540641823732</v>
      </c>
      <c r="MJH11" s="163">
        <f t="shared" si="145"/>
        <v>-0.37106847365689433</v>
      </c>
      <c r="MJI11" s="163" t="e">
        <f t="shared" ref="MJI11:MLT11" si="146">(MIR11-MIG11)/MIG11</f>
        <v>#NUM!</v>
      </c>
      <c r="MJJ11" s="163" t="e">
        <f t="shared" si="146"/>
        <v>#NUM!</v>
      </c>
      <c r="MJK11" s="163" t="e">
        <f t="shared" si="146"/>
        <v>#NUM!</v>
      </c>
      <c r="MJL11" s="163">
        <f t="shared" si="146"/>
        <v>-1</v>
      </c>
      <c r="MJM11" s="163">
        <f t="shared" si="146"/>
        <v>-1</v>
      </c>
      <c r="MJN11" s="163" t="e">
        <f t="shared" si="146"/>
        <v>#NUM!</v>
      </c>
      <c r="MJO11" s="163" t="e">
        <f t="shared" si="146"/>
        <v>#NUM!</v>
      </c>
      <c r="MJP11" s="163" t="e">
        <f t="shared" si="146"/>
        <v>#NUM!</v>
      </c>
      <c r="MJQ11" s="163" t="e">
        <f t="shared" si="146"/>
        <v>#NUM!</v>
      </c>
      <c r="MJR11" s="163">
        <f t="shared" si="146"/>
        <v>-5.3305099508386643E+181</v>
      </c>
      <c r="MJS11" s="163">
        <f t="shared" si="146"/>
        <v>-2.1806792449618717E+167</v>
      </c>
      <c r="MJT11" s="163" t="e">
        <f t="shared" si="146"/>
        <v>#NUM!</v>
      </c>
      <c r="MJU11" s="163" t="e">
        <f t="shared" si="146"/>
        <v>#NUM!</v>
      </c>
      <c r="MJV11" s="163" t="e">
        <f t="shared" si="146"/>
        <v>#NUM!</v>
      </c>
      <c r="MJW11" s="163">
        <f t="shared" si="146"/>
        <v>-0.93373195840198775</v>
      </c>
      <c r="MJX11" s="163">
        <f t="shared" si="146"/>
        <v>-0.71191459358176268</v>
      </c>
      <c r="MJY11" s="163">
        <f t="shared" si="146"/>
        <v>-0.62893152634310567</v>
      </c>
      <c r="MJZ11" s="163" t="e">
        <f t="shared" si="146"/>
        <v>#NUM!</v>
      </c>
      <c r="MKA11" s="163" t="e">
        <f t="shared" si="146"/>
        <v>#NUM!</v>
      </c>
      <c r="MKB11" s="163" t="e">
        <f t="shared" si="146"/>
        <v>#NUM!</v>
      </c>
      <c r="MKC11" s="163">
        <f t="shared" si="146"/>
        <v>-1</v>
      </c>
      <c r="MKD11" s="163">
        <f t="shared" si="146"/>
        <v>-1</v>
      </c>
      <c r="MKE11" s="163" t="e">
        <f t="shared" si="146"/>
        <v>#NUM!</v>
      </c>
      <c r="MKF11" s="163" t="e">
        <f t="shared" si="146"/>
        <v>#NUM!</v>
      </c>
      <c r="MKG11" s="163" t="e">
        <f t="shared" si="146"/>
        <v>#NUM!</v>
      </c>
      <c r="MKH11" s="163" t="e">
        <f t="shared" si="146"/>
        <v>#NUM!</v>
      </c>
      <c r="MKI11" s="163">
        <f t="shared" si="146"/>
        <v>1.8503227973651409E+182</v>
      </c>
      <c r="MKJ11" s="163">
        <f t="shared" si="146"/>
        <v>5.8767569863081943E+167</v>
      </c>
      <c r="MKK11" s="163" t="e">
        <f t="shared" si="146"/>
        <v>#NUM!</v>
      </c>
      <c r="MKL11" s="163" t="e">
        <f t="shared" si="146"/>
        <v>#NUM!</v>
      </c>
      <c r="MKM11" s="163" t="e">
        <f t="shared" si="146"/>
        <v>#NUM!</v>
      </c>
      <c r="MKN11" s="163">
        <f t="shared" si="146"/>
        <v>-6.6268041598012251E-2</v>
      </c>
      <c r="MKO11" s="163">
        <f t="shared" si="146"/>
        <v>-0.28808540641823732</v>
      </c>
      <c r="MKP11" s="163" t="e">
        <f t="shared" si="146"/>
        <v>#NUM!</v>
      </c>
      <c r="MKQ11" s="163" t="e">
        <f t="shared" si="146"/>
        <v>#NUM!</v>
      </c>
      <c r="MKR11" s="163" t="e">
        <f t="shared" si="146"/>
        <v>#NUM!</v>
      </c>
      <c r="MKS11" s="163" t="e">
        <f t="shared" si="146"/>
        <v>#NUM!</v>
      </c>
      <c r="MKT11" s="163">
        <f t="shared" si="146"/>
        <v>-1</v>
      </c>
      <c r="MKU11" s="163">
        <f t="shared" si="146"/>
        <v>-1</v>
      </c>
      <c r="MKV11" s="163" t="e">
        <f t="shared" si="146"/>
        <v>#NUM!</v>
      </c>
      <c r="MKW11" s="163" t="e">
        <f t="shared" si="146"/>
        <v>#NUM!</v>
      </c>
      <c r="MKX11" s="163" t="e">
        <f t="shared" si="146"/>
        <v>#NUM!</v>
      </c>
      <c r="MKY11" s="163" t="e">
        <f t="shared" si="146"/>
        <v>#NUM!</v>
      </c>
      <c r="MKZ11" s="163">
        <f t="shared" si="146"/>
        <v>-2.5990797408097143E+182</v>
      </c>
      <c r="MLA11" s="163">
        <f t="shared" si="146"/>
        <v>-9.3440330785742856E+167</v>
      </c>
      <c r="MLB11" s="163" t="e">
        <f t="shared" si="146"/>
        <v>#NUM!</v>
      </c>
      <c r="MLC11" s="163" t="e">
        <f t="shared" si="146"/>
        <v>#NUM!</v>
      </c>
      <c r="MLD11" s="163" t="e">
        <f t="shared" si="146"/>
        <v>#NUM!</v>
      </c>
      <c r="MLE11" s="163">
        <f t="shared" si="146"/>
        <v>-0.93373195840198775</v>
      </c>
      <c r="MLF11" s="163">
        <f t="shared" si="146"/>
        <v>-0.71191459358176268</v>
      </c>
      <c r="MLG11" s="163" t="e">
        <f t="shared" si="146"/>
        <v>#NUM!</v>
      </c>
      <c r="MLH11" s="163" t="e">
        <f t="shared" si="146"/>
        <v>#NUM!</v>
      </c>
      <c r="MLI11" s="163" t="e">
        <f t="shared" si="146"/>
        <v>#NUM!</v>
      </c>
      <c r="MLJ11" s="163" t="e">
        <f t="shared" si="146"/>
        <v>#NUM!</v>
      </c>
      <c r="MLK11" s="163">
        <f t="shared" si="146"/>
        <v>-1</v>
      </c>
      <c r="MLL11" s="163">
        <f t="shared" si="146"/>
        <v>-1</v>
      </c>
      <c r="MLM11" s="163" t="e">
        <f t="shared" si="146"/>
        <v>#NUM!</v>
      </c>
      <c r="MLN11" s="163" t="e">
        <f t="shared" si="146"/>
        <v>#NUM!</v>
      </c>
      <c r="MLO11" s="163" t="e">
        <f t="shared" si="146"/>
        <v>#NUM!</v>
      </c>
      <c r="MLP11" s="163" t="e">
        <f t="shared" si="146"/>
        <v>#NUM!</v>
      </c>
      <c r="MLQ11" s="163">
        <f t="shared" si="146"/>
        <v>9.0219069862789793E+182</v>
      </c>
      <c r="MLR11" s="163" t="e">
        <f t="shared" si="146"/>
        <v>#NUM!</v>
      </c>
      <c r="MLS11" s="163" t="e">
        <f t="shared" si="146"/>
        <v>#NUM!</v>
      </c>
      <c r="MLT11" s="163" t="e">
        <f t="shared" si="146"/>
        <v>#NUM!</v>
      </c>
      <c r="MLU11" s="163" t="e">
        <f t="shared" ref="MLU11:MOF11" si="147">(MLD11-MKS11)/MKS11</f>
        <v>#NUM!</v>
      </c>
      <c r="MLV11" s="163">
        <f t="shared" si="147"/>
        <v>-6.6268041598012251E-2</v>
      </c>
      <c r="MLW11" s="163">
        <f t="shared" si="147"/>
        <v>-0.28808540641823732</v>
      </c>
      <c r="MLX11" s="163" t="e">
        <f t="shared" si="147"/>
        <v>#NUM!</v>
      </c>
      <c r="MLY11" s="163" t="e">
        <f t="shared" si="147"/>
        <v>#NUM!</v>
      </c>
      <c r="MLZ11" s="163" t="e">
        <f t="shared" si="147"/>
        <v>#NUM!</v>
      </c>
      <c r="MMA11" s="163" t="e">
        <f t="shared" si="147"/>
        <v>#NUM!</v>
      </c>
      <c r="MMB11" s="163">
        <f t="shared" si="147"/>
        <v>-1</v>
      </c>
      <c r="MMC11" s="163">
        <f t="shared" si="147"/>
        <v>-1</v>
      </c>
      <c r="MMD11" s="163" t="e">
        <f t="shared" si="147"/>
        <v>#NUM!</v>
      </c>
      <c r="MME11" s="163" t="e">
        <f t="shared" si="147"/>
        <v>#NUM!</v>
      </c>
      <c r="MMF11" s="163" t="e">
        <f t="shared" si="147"/>
        <v>#NUM!</v>
      </c>
      <c r="MMG11" s="163" t="e">
        <f t="shared" si="147"/>
        <v>#NUM!</v>
      </c>
      <c r="MMH11" s="163">
        <f t="shared" si="147"/>
        <v>-1.2672737808180389E+183</v>
      </c>
      <c r="MMI11" s="163" t="e">
        <f t="shared" si="147"/>
        <v>#NUM!</v>
      </c>
      <c r="MMJ11" s="163" t="e">
        <f t="shared" si="147"/>
        <v>#NUM!</v>
      </c>
      <c r="MMK11" s="163" t="e">
        <f t="shared" si="147"/>
        <v>#NUM!</v>
      </c>
      <c r="MML11" s="163" t="e">
        <f t="shared" si="147"/>
        <v>#NUM!</v>
      </c>
      <c r="MMM11" s="163">
        <f t="shared" si="147"/>
        <v>-0.93373195840198775</v>
      </c>
      <c r="MMN11" s="163">
        <f t="shared" si="147"/>
        <v>-0.71191459358176268</v>
      </c>
      <c r="MMO11" s="163" t="e">
        <f t="shared" si="147"/>
        <v>#NUM!</v>
      </c>
      <c r="MMP11" s="163" t="e">
        <f t="shared" si="147"/>
        <v>#NUM!</v>
      </c>
      <c r="MMQ11" s="163" t="e">
        <f t="shared" si="147"/>
        <v>#NUM!</v>
      </c>
      <c r="MMR11" s="163" t="e">
        <f t="shared" si="147"/>
        <v>#NUM!</v>
      </c>
      <c r="MMS11" s="163">
        <f t="shared" si="147"/>
        <v>-1</v>
      </c>
      <c r="MMT11" s="163" t="e">
        <f t="shared" si="147"/>
        <v>#NUM!</v>
      </c>
      <c r="MMU11" s="163" t="e">
        <f t="shared" si="147"/>
        <v>#NUM!</v>
      </c>
      <c r="MMV11" s="163" t="e">
        <f t="shared" si="147"/>
        <v>#NUM!</v>
      </c>
      <c r="MMW11" s="163" t="e">
        <f t="shared" si="147"/>
        <v>#NUM!</v>
      </c>
      <c r="MMX11" s="163" t="e">
        <f t="shared" si="147"/>
        <v>#NUM!</v>
      </c>
      <c r="MMY11" s="163">
        <f t="shared" si="147"/>
        <v>4.3989516739984847E+183</v>
      </c>
      <c r="MMZ11" s="163" t="e">
        <f t="shared" si="147"/>
        <v>#NUM!</v>
      </c>
      <c r="MNA11" s="163" t="e">
        <f t="shared" si="147"/>
        <v>#NUM!</v>
      </c>
      <c r="MNB11" s="163" t="e">
        <f t="shared" si="147"/>
        <v>#NUM!</v>
      </c>
      <c r="MNC11" s="163" t="e">
        <f t="shared" si="147"/>
        <v>#NUM!</v>
      </c>
      <c r="MND11" s="163">
        <f t="shared" si="147"/>
        <v>-6.6268041598012251E-2</v>
      </c>
      <c r="MNE11" s="163">
        <f t="shared" si="147"/>
        <v>-0.28808540641823732</v>
      </c>
      <c r="MNF11" s="163" t="e">
        <f t="shared" si="147"/>
        <v>#NUM!</v>
      </c>
      <c r="MNG11" s="163" t="e">
        <f t="shared" si="147"/>
        <v>#NUM!</v>
      </c>
      <c r="MNH11" s="163" t="e">
        <f t="shared" si="147"/>
        <v>#NUM!</v>
      </c>
      <c r="MNI11" s="163" t="e">
        <f t="shared" si="147"/>
        <v>#NUM!</v>
      </c>
      <c r="MNJ11" s="163">
        <f t="shared" si="147"/>
        <v>-1</v>
      </c>
      <c r="MNK11" s="163" t="e">
        <f t="shared" si="147"/>
        <v>#NUM!</v>
      </c>
      <c r="MNL11" s="163" t="e">
        <f t="shared" si="147"/>
        <v>#NUM!</v>
      </c>
      <c r="MNM11" s="163" t="e">
        <f t="shared" si="147"/>
        <v>#NUM!</v>
      </c>
      <c r="MNN11" s="163" t="e">
        <f t="shared" si="147"/>
        <v>#NUM!</v>
      </c>
      <c r="MNO11" s="163" t="e">
        <f t="shared" si="147"/>
        <v>#NUM!</v>
      </c>
      <c r="MNP11" s="163">
        <f t="shared" si="147"/>
        <v>-6.1790441067749642E+183</v>
      </c>
      <c r="MNQ11" s="163" t="e">
        <f t="shared" si="147"/>
        <v>#NUM!</v>
      </c>
      <c r="MNR11" s="163" t="e">
        <f t="shared" si="147"/>
        <v>#NUM!</v>
      </c>
      <c r="MNS11" s="163" t="e">
        <f t="shared" si="147"/>
        <v>#NUM!</v>
      </c>
      <c r="MNT11" s="163" t="e">
        <f t="shared" si="147"/>
        <v>#NUM!</v>
      </c>
      <c r="MNU11" s="163">
        <f t="shared" si="147"/>
        <v>-0.93373195840198775</v>
      </c>
      <c r="MNV11" s="163" t="e">
        <f t="shared" si="147"/>
        <v>#NUM!</v>
      </c>
      <c r="MNW11" s="163" t="e">
        <f t="shared" si="147"/>
        <v>#NUM!</v>
      </c>
      <c r="MNX11" s="163" t="e">
        <f t="shared" si="147"/>
        <v>#NUM!</v>
      </c>
      <c r="MNY11" s="163" t="e">
        <f t="shared" si="147"/>
        <v>#NUM!</v>
      </c>
      <c r="MNZ11" s="163" t="e">
        <f t="shared" si="147"/>
        <v>#NUM!</v>
      </c>
      <c r="MOA11" s="163">
        <f t="shared" si="147"/>
        <v>-1</v>
      </c>
      <c r="MOB11" s="163" t="e">
        <f t="shared" si="147"/>
        <v>#NUM!</v>
      </c>
      <c r="MOC11" s="163" t="e">
        <f t="shared" si="147"/>
        <v>#NUM!</v>
      </c>
      <c r="MOD11" s="163" t="e">
        <f t="shared" si="147"/>
        <v>#NUM!</v>
      </c>
      <c r="MOE11" s="163" t="e">
        <f t="shared" si="147"/>
        <v>#NUM!</v>
      </c>
      <c r="MOF11" s="163" t="e">
        <f t="shared" si="147"/>
        <v>#NUM!</v>
      </c>
      <c r="MOG11" s="163">
        <f t="shared" ref="MOG11:MQR11" si="148">(MNP11-MNE11)/MNE11</f>
        <v>2.1448653660034192E+184</v>
      </c>
      <c r="MOH11" s="163" t="e">
        <f t="shared" si="148"/>
        <v>#NUM!</v>
      </c>
      <c r="MOI11" s="163" t="e">
        <f t="shared" si="148"/>
        <v>#NUM!</v>
      </c>
      <c r="MOJ11" s="163" t="e">
        <f t="shared" si="148"/>
        <v>#NUM!</v>
      </c>
      <c r="MOK11" s="163" t="e">
        <f t="shared" si="148"/>
        <v>#NUM!</v>
      </c>
      <c r="MOL11" s="163">
        <f t="shared" si="148"/>
        <v>-6.6268041598012251E-2</v>
      </c>
      <c r="MOM11" s="163" t="e">
        <f t="shared" si="148"/>
        <v>#NUM!</v>
      </c>
      <c r="MON11" s="163" t="e">
        <f t="shared" si="148"/>
        <v>#NUM!</v>
      </c>
      <c r="MOO11" s="163" t="e">
        <f t="shared" si="148"/>
        <v>#NUM!</v>
      </c>
      <c r="MOP11" s="163" t="e">
        <f t="shared" si="148"/>
        <v>#NUM!</v>
      </c>
      <c r="MOQ11" s="163" t="e">
        <f t="shared" si="148"/>
        <v>#NUM!</v>
      </c>
      <c r="MOR11" s="163">
        <f t="shared" si="148"/>
        <v>-1</v>
      </c>
      <c r="MOS11" s="163" t="e">
        <f t="shared" si="148"/>
        <v>#NUM!</v>
      </c>
      <c r="MOT11" s="163" t="e">
        <f t="shared" si="148"/>
        <v>#NUM!</v>
      </c>
      <c r="MOU11" s="163" t="e">
        <f t="shared" si="148"/>
        <v>#NUM!</v>
      </c>
      <c r="MOV11" s="163" t="e">
        <f t="shared" si="148"/>
        <v>#NUM!</v>
      </c>
      <c r="MOW11" s="163" t="e">
        <f t="shared" si="148"/>
        <v>#NUM!</v>
      </c>
      <c r="MOX11" s="163" t="e">
        <f t="shared" si="148"/>
        <v>#NUM!</v>
      </c>
      <c r="MOY11" s="163" t="e">
        <f t="shared" si="148"/>
        <v>#NUM!</v>
      </c>
      <c r="MOZ11" s="163" t="e">
        <f t="shared" si="148"/>
        <v>#NUM!</v>
      </c>
      <c r="MPA11" s="163" t="e">
        <f t="shared" si="148"/>
        <v>#NUM!</v>
      </c>
      <c r="MPB11" s="163" t="e">
        <f t="shared" si="148"/>
        <v>#NUM!</v>
      </c>
      <c r="MPC11" s="163">
        <f t="shared" si="148"/>
        <v>-0.93373195840198775</v>
      </c>
      <c r="MPD11" s="163" t="e">
        <f t="shared" si="148"/>
        <v>#NUM!</v>
      </c>
      <c r="MPE11" s="163" t="e">
        <f t="shared" si="148"/>
        <v>#NUM!</v>
      </c>
      <c r="MPF11" s="163" t="e">
        <f t="shared" si="148"/>
        <v>#NUM!</v>
      </c>
      <c r="MPG11" s="163" t="e">
        <f t="shared" si="148"/>
        <v>#NUM!</v>
      </c>
      <c r="MPH11" s="163" t="e">
        <f t="shared" si="148"/>
        <v>#NUM!</v>
      </c>
      <c r="MPI11" s="163">
        <f t="shared" si="148"/>
        <v>-1</v>
      </c>
      <c r="MPJ11" s="163" t="e">
        <f t="shared" si="148"/>
        <v>#NUM!</v>
      </c>
      <c r="MPK11" s="163" t="e">
        <f t="shared" si="148"/>
        <v>#NUM!</v>
      </c>
      <c r="MPL11" s="163" t="e">
        <f t="shared" si="148"/>
        <v>#NUM!</v>
      </c>
      <c r="MPM11" s="163" t="e">
        <f t="shared" si="148"/>
        <v>#NUM!</v>
      </c>
      <c r="MPN11" s="163" t="e">
        <f t="shared" si="148"/>
        <v>#NUM!</v>
      </c>
      <c r="MPO11" s="163" t="e">
        <f t="shared" si="148"/>
        <v>#NUM!</v>
      </c>
      <c r="MPP11" s="163" t="e">
        <f t="shared" si="148"/>
        <v>#NUM!</v>
      </c>
      <c r="MPQ11" s="163" t="e">
        <f t="shared" si="148"/>
        <v>#NUM!</v>
      </c>
      <c r="MPR11" s="163" t="e">
        <f t="shared" si="148"/>
        <v>#NUM!</v>
      </c>
      <c r="MPS11" s="163" t="e">
        <f t="shared" si="148"/>
        <v>#NUM!</v>
      </c>
      <c r="MPT11" s="163">
        <f t="shared" si="148"/>
        <v>-6.6268041598012251E-2</v>
      </c>
      <c r="MPU11" s="163" t="e">
        <f t="shared" si="148"/>
        <v>#NUM!</v>
      </c>
      <c r="MPV11" s="163" t="e">
        <f t="shared" si="148"/>
        <v>#NUM!</v>
      </c>
      <c r="MPW11" s="163" t="e">
        <f t="shared" si="148"/>
        <v>#NUM!</v>
      </c>
      <c r="MPX11" s="163" t="e">
        <f t="shared" si="148"/>
        <v>#NUM!</v>
      </c>
      <c r="MPY11" s="163" t="e">
        <f t="shared" si="148"/>
        <v>#NUM!</v>
      </c>
      <c r="MPZ11" s="163" t="e">
        <f t="shared" si="148"/>
        <v>#NUM!</v>
      </c>
      <c r="MQA11" s="163" t="e">
        <f t="shared" si="148"/>
        <v>#NUM!</v>
      </c>
      <c r="MQB11" s="163" t="e">
        <f t="shared" si="148"/>
        <v>#NUM!</v>
      </c>
      <c r="MQC11" s="163" t="e">
        <f t="shared" si="148"/>
        <v>#NUM!</v>
      </c>
      <c r="MQD11" s="163" t="e">
        <f t="shared" si="148"/>
        <v>#NUM!</v>
      </c>
      <c r="MQE11" s="163" t="e">
        <f t="shared" si="148"/>
        <v>#NUM!</v>
      </c>
      <c r="MQF11" s="163" t="e">
        <f t="shared" si="148"/>
        <v>#NUM!</v>
      </c>
      <c r="MQG11" s="163" t="e">
        <f t="shared" si="148"/>
        <v>#NUM!</v>
      </c>
      <c r="MQH11" s="163" t="e">
        <f t="shared" si="148"/>
        <v>#NUM!</v>
      </c>
      <c r="MQI11" s="163" t="e">
        <f t="shared" si="148"/>
        <v>#NUM!</v>
      </c>
      <c r="MQJ11" s="163" t="e">
        <f t="shared" si="148"/>
        <v>#NUM!</v>
      </c>
      <c r="MQK11" s="163">
        <f t="shared" si="148"/>
        <v>-0.93373195840198775</v>
      </c>
      <c r="MQL11" s="163" t="e">
        <f t="shared" si="148"/>
        <v>#NUM!</v>
      </c>
      <c r="MQM11" s="163" t="e">
        <f t="shared" si="148"/>
        <v>#NUM!</v>
      </c>
      <c r="MQN11" s="163" t="e">
        <f t="shared" si="148"/>
        <v>#NUM!</v>
      </c>
      <c r="MQO11" s="163" t="e">
        <f t="shared" si="148"/>
        <v>#NUM!</v>
      </c>
      <c r="MQP11" s="163" t="e">
        <f t="shared" si="148"/>
        <v>#NUM!</v>
      </c>
      <c r="MQQ11" s="163" t="e">
        <f t="shared" si="148"/>
        <v>#NUM!</v>
      </c>
      <c r="MQR11" s="163" t="e">
        <f t="shared" si="148"/>
        <v>#NUM!</v>
      </c>
      <c r="MQS11" s="163" t="e">
        <f t="shared" ref="MQS11:MTD11" si="149">(MQB11-MPQ11)/MPQ11</f>
        <v>#NUM!</v>
      </c>
      <c r="MQT11" s="163" t="e">
        <f t="shared" si="149"/>
        <v>#NUM!</v>
      </c>
      <c r="MQU11" s="163" t="e">
        <f t="shared" si="149"/>
        <v>#NUM!</v>
      </c>
      <c r="MQV11" s="163" t="e">
        <f t="shared" si="149"/>
        <v>#NUM!</v>
      </c>
      <c r="MQW11" s="163" t="e">
        <f t="shared" si="149"/>
        <v>#NUM!</v>
      </c>
      <c r="MQX11" s="163" t="e">
        <f t="shared" si="149"/>
        <v>#NUM!</v>
      </c>
      <c r="MQY11" s="163" t="e">
        <f t="shared" si="149"/>
        <v>#NUM!</v>
      </c>
      <c r="MQZ11" s="163" t="e">
        <f t="shared" si="149"/>
        <v>#NUM!</v>
      </c>
      <c r="MRA11" s="163" t="e">
        <f t="shared" si="149"/>
        <v>#NUM!</v>
      </c>
      <c r="MRB11" s="163" t="e">
        <f t="shared" si="149"/>
        <v>#NUM!</v>
      </c>
      <c r="MRC11" s="163" t="e">
        <f t="shared" si="149"/>
        <v>#NUM!</v>
      </c>
      <c r="MRD11" s="163" t="e">
        <f t="shared" si="149"/>
        <v>#NUM!</v>
      </c>
      <c r="MRE11" s="163" t="e">
        <f t="shared" si="149"/>
        <v>#NUM!</v>
      </c>
      <c r="MRF11" s="163" t="e">
        <f t="shared" si="149"/>
        <v>#NUM!</v>
      </c>
      <c r="MRG11" s="163" t="e">
        <f t="shared" si="149"/>
        <v>#NUM!</v>
      </c>
      <c r="MRH11" s="163" t="e">
        <f t="shared" si="149"/>
        <v>#NUM!</v>
      </c>
      <c r="MRI11" s="163" t="e">
        <f t="shared" si="149"/>
        <v>#NUM!</v>
      </c>
      <c r="MRJ11" s="163" t="e">
        <f t="shared" si="149"/>
        <v>#NUM!</v>
      </c>
      <c r="MRK11" s="163" t="e">
        <f t="shared" si="149"/>
        <v>#NUM!</v>
      </c>
      <c r="MRL11" s="163" t="e">
        <f t="shared" si="149"/>
        <v>#NUM!</v>
      </c>
      <c r="MRM11" s="163" t="e">
        <f t="shared" si="149"/>
        <v>#NUM!</v>
      </c>
      <c r="MRN11" s="163" t="e">
        <f t="shared" si="149"/>
        <v>#NUM!</v>
      </c>
      <c r="MRO11" s="163" t="e">
        <f t="shared" si="149"/>
        <v>#NUM!</v>
      </c>
      <c r="MRP11" s="163" t="e">
        <f t="shared" si="149"/>
        <v>#NUM!</v>
      </c>
      <c r="MRQ11" s="163" t="e">
        <f t="shared" si="149"/>
        <v>#NUM!</v>
      </c>
      <c r="MRR11" s="163" t="e">
        <f t="shared" si="149"/>
        <v>#NUM!</v>
      </c>
      <c r="MRS11" s="163" t="e">
        <f t="shared" si="149"/>
        <v>#NUM!</v>
      </c>
      <c r="MRT11" s="163" t="e">
        <f t="shared" si="149"/>
        <v>#NUM!</v>
      </c>
      <c r="MRU11" s="163" t="e">
        <f t="shared" si="149"/>
        <v>#NUM!</v>
      </c>
      <c r="MRV11" s="163" t="e">
        <f t="shared" si="149"/>
        <v>#NUM!</v>
      </c>
      <c r="MRW11" s="163" t="e">
        <f t="shared" si="149"/>
        <v>#NUM!</v>
      </c>
      <c r="MRX11" s="163" t="e">
        <f t="shared" si="149"/>
        <v>#NUM!</v>
      </c>
      <c r="MRY11" s="163" t="e">
        <f t="shared" si="149"/>
        <v>#NUM!</v>
      </c>
      <c r="MRZ11" s="163" t="e">
        <f t="shared" si="149"/>
        <v>#NUM!</v>
      </c>
      <c r="MSA11" s="163" t="e">
        <f t="shared" si="149"/>
        <v>#NUM!</v>
      </c>
      <c r="MSB11" s="163" t="e">
        <f t="shared" si="149"/>
        <v>#NUM!</v>
      </c>
      <c r="MSC11" s="163" t="e">
        <f t="shared" si="149"/>
        <v>#NUM!</v>
      </c>
      <c r="MSD11" s="163" t="e">
        <f t="shared" si="149"/>
        <v>#NUM!</v>
      </c>
      <c r="MSE11" s="163" t="e">
        <f t="shared" si="149"/>
        <v>#NUM!</v>
      </c>
      <c r="MSF11" s="163" t="e">
        <f t="shared" si="149"/>
        <v>#NUM!</v>
      </c>
      <c r="MSG11" s="163" t="e">
        <f t="shared" si="149"/>
        <v>#NUM!</v>
      </c>
      <c r="MSH11" s="163" t="e">
        <f t="shared" si="149"/>
        <v>#NUM!</v>
      </c>
      <c r="MSI11" s="163" t="e">
        <f t="shared" si="149"/>
        <v>#NUM!</v>
      </c>
      <c r="MSJ11" s="163" t="e">
        <f t="shared" si="149"/>
        <v>#NUM!</v>
      </c>
      <c r="MSK11" s="163" t="e">
        <f t="shared" si="149"/>
        <v>#NUM!</v>
      </c>
      <c r="MSL11" s="163" t="e">
        <f t="shared" si="149"/>
        <v>#NUM!</v>
      </c>
      <c r="MSM11" s="163" t="e">
        <f t="shared" si="149"/>
        <v>#NUM!</v>
      </c>
      <c r="MSN11" s="163" t="e">
        <f t="shared" si="149"/>
        <v>#NUM!</v>
      </c>
      <c r="MSO11" s="163" t="e">
        <f t="shared" si="149"/>
        <v>#NUM!</v>
      </c>
      <c r="MSP11" s="163" t="e">
        <f t="shared" si="149"/>
        <v>#NUM!</v>
      </c>
      <c r="MSQ11" s="163" t="e">
        <f t="shared" si="149"/>
        <v>#NUM!</v>
      </c>
      <c r="MSR11" s="163" t="e">
        <f t="shared" si="149"/>
        <v>#NUM!</v>
      </c>
      <c r="MSS11" s="163" t="e">
        <f t="shared" si="149"/>
        <v>#NUM!</v>
      </c>
      <c r="MST11" s="163" t="e">
        <f t="shared" si="149"/>
        <v>#NUM!</v>
      </c>
      <c r="MSU11" s="163" t="e">
        <f t="shared" si="149"/>
        <v>#NUM!</v>
      </c>
      <c r="MSV11" s="163" t="e">
        <f t="shared" si="149"/>
        <v>#NUM!</v>
      </c>
      <c r="MSW11" s="163" t="e">
        <f t="shared" si="149"/>
        <v>#NUM!</v>
      </c>
      <c r="MSX11" s="163" t="e">
        <f t="shared" si="149"/>
        <v>#NUM!</v>
      </c>
      <c r="MSY11" s="163" t="e">
        <f t="shared" si="149"/>
        <v>#NUM!</v>
      </c>
      <c r="MSZ11" s="163" t="e">
        <f t="shared" si="149"/>
        <v>#NUM!</v>
      </c>
      <c r="MTA11" s="163" t="e">
        <f t="shared" si="149"/>
        <v>#NUM!</v>
      </c>
      <c r="MTB11" s="163" t="e">
        <f t="shared" si="149"/>
        <v>#NUM!</v>
      </c>
      <c r="MTC11" s="163" t="e">
        <f t="shared" si="149"/>
        <v>#NUM!</v>
      </c>
      <c r="MTD11" s="163" t="e">
        <f t="shared" si="149"/>
        <v>#NUM!</v>
      </c>
      <c r="MTE11" s="163" t="e">
        <f t="shared" ref="MTE11:MVP11" si="150">(MSN11-MSC11)/MSC11</f>
        <v>#NUM!</v>
      </c>
      <c r="MTF11" s="163" t="e">
        <f t="shared" si="150"/>
        <v>#NUM!</v>
      </c>
      <c r="MTG11" s="163" t="e">
        <f t="shared" si="150"/>
        <v>#NUM!</v>
      </c>
      <c r="MTH11" s="163" t="e">
        <f t="shared" si="150"/>
        <v>#NUM!</v>
      </c>
      <c r="MTI11" s="163" t="e">
        <f t="shared" si="150"/>
        <v>#NUM!</v>
      </c>
      <c r="MTJ11" s="163" t="e">
        <f t="shared" si="150"/>
        <v>#NUM!</v>
      </c>
      <c r="MTK11" s="163" t="e">
        <f t="shared" si="150"/>
        <v>#NUM!</v>
      </c>
      <c r="MTL11" s="163" t="e">
        <f t="shared" si="150"/>
        <v>#NUM!</v>
      </c>
      <c r="MTM11" s="163" t="e">
        <f t="shared" si="150"/>
        <v>#NUM!</v>
      </c>
      <c r="MTN11" s="163" t="e">
        <f t="shared" si="150"/>
        <v>#NUM!</v>
      </c>
      <c r="MTO11" s="163" t="e">
        <f t="shared" si="150"/>
        <v>#NUM!</v>
      </c>
      <c r="MTP11" s="163" t="e">
        <f t="shared" si="150"/>
        <v>#NUM!</v>
      </c>
      <c r="MTQ11" s="163" t="e">
        <f t="shared" si="150"/>
        <v>#NUM!</v>
      </c>
      <c r="MTR11" s="163" t="e">
        <f t="shared" si="150"/>
        <v>#NUM!</v>
      </c>
      <c r="MTS11" s="163" t="e">
        <f t="shared" si="150"/>
        <v>#NUM!</v>
      </c>
      <c r="MTT11" s="163" t="e">
        <f t="shared" si="150"/>
        <v>#NUM!</v>
      </c>
      <c r="MTU11" s="163" t="e">
        <f t="shared" si="150"/>
        <v>#NUM!</v>
      </c>
      <c r="MTV11" s="163" t="e">
        <f t="shared" si="150"/>
        <v>#NUM!</v>
      </c>
      <c r="MTW11" s="163" t="e">
        <f t="shared" si="150"/>
        <v>#NUM!</v>
      </c>
      <c r="MTX11" s="163" t="e">
        <f t="shared" si="150"/>
        <v>#NUM!</v>
      </c>
      <c r="MTY11" s="163" t="e">
        <f t="shared" si="150"/>
        <v>#NUM!</v>
      </c>
      <c r="MTZ11" s="163" t="e">
        <f t="shared" si="150"/>
        <v>#NUM!</v>
      </c>
      <c r="MUA11" s="163" t="e">
        <f t="shared" si="150"/>
        <v>#NUM!</v>
      </c>
      <c r="MUB11" s="163" t="e">
        <f t="shared" si="150"/>
        <v>#NUM!</v>
      </c>
      <c r="MUC11" s="163" t="e">
        <f t="shared" si="150"/>
        <v>#NUM!</v>
      </c>
      <c r="MUD11" s="163" t="e">
        <f t="shared" si="150"/>
        <v>#NUM!</v>
      </c>
      <c r="MUE11" s="163" t="e">
        <f t="shared" si="150"/>
        <v>#NUM!</v>
      </c>
      <c r="MUF11" s="163" t="e">
        <f t="shared" si="150"/>
        <v>#NUM!</v>
      </c>
      <c r="MUG11" s="163" t="e">
        <f t="shared" si="150"/>
        <v>#NUM!</v>
      </c>
      <c r="MUH11" s="163" t="e">
        <f t="shared" si="150"/>
        <v>#NUM!</v>
      </c>
      <c r="MUI11" s="163" t="e">
        <f t="shared" si="150"/>
        <v>#NUM!</v>
      </c>
      <c r="MUJ11" s="163" t="e">
        <f t="shared" si="150"/>
        <v>#NUM!</v>
      </c>
      <c r="MUK11" s="163" t="e">
        <f t="shared" si="150"/>
        <v>#NUM!</v>
      </c>
      <c r="MUL11" s="163" t="e">
        <f t="shared" si="150"/>
        <v>#NUM!</v>
      </c>
      <c r="MUM11" s="163" t="e">
        <f t="shared" si="150"/>
        <v>#NUM!</v>
      </c>
      <c r="MUN11" s="163" t="e">
        <f t="shared" si="150"/>
        <v>#NUM!</v>
      </c>
      <c r="MUO11" s="163" t="e">
        <f t="shared" si="150"/>
        <v>#NUM!</v>
      </c>
      <c r="MUP11" s="163" t="e">
        <f t="shared" si="150"/>
        <v>#NUM!</v>
      </c>
      <c r="MUQ11" s="163" t="e">
        <f t="shared" si="150"/>
        <v>#NUM!</v>
      </c>
      <c r="MUR11" s="163" t="e">
        <f t="shared" si="150"/>
        <v>#NUM!</v>
      </c>
      <c r="MUS11" s="163" t="e">
        <f t="shared" si="150"/>
        <v>#NUM!</v>
      </c>
      <c r="MUT11" s="163" t="e">
        <f t="shared" si="150"/>
        <v>#NUM!</v>
      </c>
      <c r="MUU11" s="163" t="e">
        <f t="shared" si="150"/>
        <v>#NUM!</v>
      </c>
      <c r="MUV11" s="163" t="e">
        <f t="shared" si="150"/>
        <v>#NUM!</v>
      </c>
      <c r="MUW11" s="163" t="e">
        <f t="shared" si="150"/>
        <v>#NUM!</v>
      </c>
      <c r="MUX11" s="163" t="e">
        <f t="shared" si="150"/>
        <v>#NUM!</v>
      </c>
      <c r="MUY11" s="163" t="e">
        <f t="shared" si="150"/>
        <v>#NUM!</v>
      </c>
      <c r="MUZ11" s="163" t="e">
        <f t="shared" si="150"/>
        <v>#NUM!</v>
      </c>
      <c r="MVA11" s="163" t="e">
        <f t="shared" si="150"/>
        <v>#NUM!</v>
      </c>
      <c r="MVB11" s="163" t="e">
        <f t="shared" si="150"/>
        <v>#NUM!</v>
      </c>
      <c r="MVC11" s="163" t="e">
        <f t="shared" si="150"/>
        <v>#NUM!</v>
      </c>
      <c r="MVD11" s="163" t="e">
        <f t="shared" si="150"/>
        <v>#NUM!</v>
      </c>
      <c r="MVE11" s="163" t="e">
        <f t="shared" si="150"/>
        <v>#NUM!</v>
      </c>
      <c r="MVF11" s="163" t="e">
        <f t="shared" si="150"/>
        <v>#NUM!</v>
      </c>
      <c r="MVG11" s="163" t="e">
        <f t="shared" si="150"/>
        <v>#NUM!</v>
      </c>
      <c r="MVH11" s="163" t="e">
        <f t="shared" si="150"/>
        <v>#NUM!</v>
      </c>
      <c r="MVI11" s="163" t="e">
        <f t="shared" si="150"/>
        <v>#NUM!</v>
      </c>
      <c r="MVJ11" s="163" t="e">
        <f t="shared" si="150"/>
        <v>#NUM!</v>
      </c>
      <c r="MVK11" s="163" t="e">
        <f t="shared" si="150"/>
        <v>#NUM!</v>
      </c>
      <c r="MVL11" s="163" t="e">
        <f t="shared" si="150"/>
        <v>#NUM!</v>
      </c>
      <c r="MVM11" s="163" t="e">
        <f t="shared" si="150"/>
        <v>#NUM!</v>
      </c>
      <c r="MVN11" s="163" t="e">
        <f t="shared" si="150"/>
        <v>#NUM!</v>
      </c>
      <c r="MVO11" s="163" t="e">
        <f t="shared" si="150"/>
        <v>#NUM!</v>
      </c>
      <c r="MVP11" s="163" t="e">
        <f t="shared" si="150"/>
        <v>#NUM!</v>
      </c>
      <c r="MVQ11" s="163" t="e">
        <f t="shared" ref="MVQ11:MYB11" si="151">(MUZ11-MUO11)/MUO11</f>
        <v>#NUM!</v>
      </c>
      <c r="MVR11" s="163" t="e">
        <f t="shared" si="151"/>
        <v>#NUM!</v>
      </c>
      <c r="MVS11" s="163" t="e">
        <f t="shared" si="151"/>
        <v>#NUM!</v>
      </c>
      <c r="MVT11" s="163" t="e">
        <f t="shared" si="151"/>
        <v>#NUM!</v>
      </c>
      <c r="MVU11" s="163" t="e">
        <f t="shared" si="151"/>
        <v>#NUM!</v>
      </c>
      <c r="MVV11" s="163" t="e">
        <f t="shared" si="151"/>
        <v>#NUM!</v>
      </c>
      <c r="MVW11" s="163" t="e">
        <f t="shared" si="151"/>
        <v>#NUM!</v>
      </c>
      <c r="MVX11" s="163" t="e">
        <f t="shared" si="151"/>
        <v>#NUM!</v>
      </c>
      <c r="MVY11" s="163" t="e">
        <f t="shared" si="151"/>
        <v>#NUM!</v>
      </c>
      <c r="MVZ11" s="163" t="e">
        <f t="shared" si="151"/>
        <v>#NUM!</v>
      </c>
      <c r="MWA11" s="163" t="e">
        <f t="shared" si="151"/>
        <v>#NUM!</v>
      </c>
      <c r="MWB11" s="163" t="e">
        <f t="shared" si="151"/>
        <v>#NUM!</v>
      </c>
      <c r="MWC11" s="163" t="e">
        <f t="shared" si="151"/>
        <v>#NUM!</v>
      </c>
      <c r="MWD11" s="163" t="e">
        <f t="shared" si="151"/>
        <v>#NUM!</v>
      </c>
      <c r="MWE11" s="163" t="e">
        <f t="shared" si="151"/>
        <v>#NUM!</v>
      </c>
      <c r="MWF11" s="163" t="e">
        <f t="shared" si="151"/>
        <v>#NUM!</v>
      </c>
      <c r="MWG11" s="163" t="e">
        <f t="shared" si="151"/>
        <v>#NUM!</v>
      </c>
      <c r="MWH11" s="163" t="e">
        <f t="shared" si="151"/>
        <v>#NUM!</v>
      </c>
      <c r="MWI11" s="163" t="e">
        <f t="shared" si="151"/>
        <v>#NUM!</v>
      </c>
      <c r="MWJ11" s="163" t="e">
        <f t="shared" si="151"/>
        <v>#NUM!</v>
      </c>
      <c r="MWK11" s="163" t="e">
        <f t="shared" si="151"/>
        <v>#NUM!</v>
      </c>
      <c r="MWL11" s="163" t="e">
        <f t="shared" si="151"/>
        <v>#NUM!</v>
      </c>
      <c r="MWM11" s="163" t="e">
        <f t="shared" si="151"/>
        <v>#NUM!</v>
      </c>
      <c r="MWN11" s="163" t="e">
        <f t="shared" si="151"/>
        <v>#NUM!</v>
      </c>
      <c r="MWO11" s="163" t="e">
        <f t="shared" si="151"/>
        <v>#NUM!</v>
      </c>
      <c r="MWP11" s="163" t="e">
        <f t="shared" si="151"/>
        <v>#NUM!</v>
      </c>
      <c r="MWQ11" s="163" t="e">
        <f t="shared" si="151"/>
        <v>#NUM!</v>
      </c>
      <c r="MWR11" s="163" t="e">
        <f t="shared" si="151"/>
        <v>#NUM!</v>
      </c>
      <c r="MWS11" s="163" t="e">
        <f t="shared" si="151"/>
        <v>#NUM!</v>
      </c>
      <c r="MWT11" s="163" t="e">
        <f t="shared" si="151"/>
        <v>#NUM!</v>
      </c>
      <c r="MWU11" s="163" t="e">
        <f t="shared" si="151"/>
        <v>#NUM!</v>
      </c>
      <c r="MWV11" s="163" t="e">
        <f t="shared" si="151"/>
        <v>#NUM!</v>
      </c>
      <c r="MWW11" s="163" t="e">
        <f t="shared" si="151"/>
        <v>#NUM!</v>
      </c>
      <c r="MWX11" s="163" t="e">
        <f t="shared" si="151"/>
        <v>#NUM!</v>
      </c>
      <c r="MWY11" s="163" t="e">
        <f t="shared" si="151"/>
        <v>#NUM!</v>
      </c>
      <c r="MWZ11" s="163" t="e">
        <f t="shared" si="151"/>
        <v>#NUM!</v>
      </c>
      <c r="MXA11" s="163" t="e">
        <f t="shared" si="151"/>
        <v>#NUM!</v>
      </c>
      <c r="MXB11" s="163" t="e">
        <f t="shared" si="151"/>
        <v>#NUM!</v>
      </c>
      <c r="MXC11" s="163" t="e">
        <f t="shared" si="151"/>
        <v>#NUM!</v>
      </c>
      <c r="MXD11" s="163" t="e">
        <f t="shared" si="151"/>
        <v>#NUM!</v>
      </c>
      <c r="MXE11" s="163" t="e">
        <f t="shared" si="151"/>
        <v>#NUM!</v>
      </c>
      <c r="MXF11" s="163" t="e">
        <f t="shared" si="151"/>
        <v>#NUM!</v>
      </c>
      <c r="MXG11" s="163" t="e">
        <f t="shared" si="151"/>
        <v>#NUM!</v>
      </c>
      <c r="MXH11" s="163" t="e">
        <f t="shared" si="151"/>
        <v>#NUM!</v>
      </c>
      <c r="MXI11" s="163" t="e">
        <f t="shared" si="151"/>
        <v>#NUM!</v>
      </c>
      <c r="MXJ11" s="163" t="e">
        <f t="shared" si="151"/>
        <v>#NUM!</v>
      </c>
      <c r="MXK11" s="163" t="e">
        <f t="shared" si="151"/>
        <v>#NUM!</v>
      </c>
      <c r="MXL11" s="163" t="e">
        <f t="shared" si="151"/>
        <v>#NUM!</v>
      </c>
      <c r="MXM11" s="163" t="e">
        <f t="shared" si="151"/>
        <v>#NUM!</v>
      </c>
      <c r="MXN11" s="163" t="e">
        <f t="shared" si="151"/>
        <v>#NUM!</v>
      </c>
      <c r="MXO11" s="163" t="e">
        <f t="shared" si="151"/>
        <v>#NUM!</v>
      </c>
      <c r="MXP11" s="163" t="e">
        <f t="shared" si="151"/>
        <v>#NUM!</v>
      </c>
      <c r="MXQ11" s="163" t="e">
        <f t="shared" si="151"/>
        <v>#NUM!</v>
      </c>
      <c r="MXR11" s="163" t="e">
        <f t="shared" si="151"/>
        <v>#NUM!</v>
      </c>
      <c r="MXS11" s="163" t="e">
        <f t="shared" si="151"/>
        <v>#NUM!</v>
      </c>
      <c r="MXT11" s="163" t="e">
        <f t="shared" si="151"/>
        <v>#NUM!</v>
      </c>
      <c r="MXU11" s="163" t="e">
        <f t="shared" si="151"/>
        <v>#NUM!</v>
      </c>
      <c r="MXV11" s="163" t="e">
        <f t="shared" si="151"/>
        <v>#NUM!</v>
      </c>
      <c r="MXW11" s="163" t="e">
        <f t="shared" si="151"/>
        <v>#NUM!</v>
      </c>
      <c r="MXX11" s="163" t="e">
        <f t="shared" si="151"/>
        <v>#NUM!</v>
      </c>
      <c r="MXY11" s="163" t="e">
        <f t="shared" si="151"/>
        <v>#NUM!</v>
      </c>
      <c r="MXZ11" s="163" t="e">
        <f t="shared" si="151"/>
        <v>#NUM!</v>
      </c>
      <c r="MYA11" s="163" t="e">
        <f t="shared" si="151"/>
        <v>#NUM!</v>
      </c>
      <c r="MYB11" s="163" t="e">
        <f t="shared" si="151"/>
        <v>#NUM!</v>
      </c>
      <c r="MYC11" s="163" t="e">
        <f t="shared" ref="MYC11:NAN11" si="152">(MXL11-MXA11)/MXA11</f>
        <v>#NUM!</v>
      </c>
      <c r="MYD11" s="163" t="e">
        <f t="shared" si="152"/>
        <v>#NUM!</v>
      </c>
      <c r="MYE11" s="163" t="e">
        <f t="shared" si="152"/>
        <v>#NUM!</v>
      </c>
      <c r="MYF11" s="163" t="e">
        <f t="shared" si="152"/>
        <v>#NUM!</v>
      </c>
      <c r="MYG11" s="163" t="e">
        <f t="shared" si="152"/>
        <v>#NUM!</v>
      </c>
      <c r="MYH11" s="163" t="e">
        <f t="shared" si="152"/>
        <v>#NUM!</v>
      </c>
      <c r="MYI11" s="163" t="e">
        <f t="shared" si="152"/>
        <v>#NUM!</v>
      </c>
      <c r="MYJ11" s="163" t="e">
        <f t="shared" si="152"/>
        <v>#NUM!</v>
      </c>
      <c r="MYK11" s="163" t="e">
        <f t="shared" si="152"/>
        <v>#NUM!</v>
      </c>
      <c r="MYL11" s="163" t="e">
        <f t="shared" si="152"/>
        <v>#NUM!</v>
      </c>
      <c r="MYM11" s="163" t="e">
        <f t="shared" si="152"/>
        <v>#NUM!</v>
      </c>
      <c r="MYN11" s="163" t="e">
        <f t="shared" si="152"/>
        <v>#NUM!</v>
      </c>
      <c r="MYO11" s="163" t="e">
        <f t="shared" si="152"/>
        <v>#NUM!</v>
      </c>
      <c r="MYP11" s="163" t="e">
        <f t="shared" si="152"/>
        <v>#NUM!</v>
      </c>
      <c r="MYQ11" s="163" t="e">
        <f t="shared" si="152"/>
        <v>#NUM!</v>
      </c>
      <c r="MYR11" s="163" t="e">
        <f t="shared" si="152"/>
        <v>#NUM!</v>
      </c>
      <c r="MYS11" s="163" t="e">
        <f t="shared" si="152"/>
        <v>#NUM!</v>
      </c>
      <c r="MYT11" s="163" t="e">
        <f t="shared" si="152"/>
        <v>#NUM!</v>
      </c>
      <c r="MYU11" s="163" t="e">
        <f t="shared" si="152"/>
        <v>#NUM!</v>
      </c>
      <c r="MYV11" s="163" t="e">
        <f t="shared" si="152"/>
        <v>#NUM!</v>
      </c>
      <c r="MYW11" s="163" t="e">
        <f t="shared" si="152"/>
        <v>#NUM!</v>
      </c>
      <c r="MYX11" s="163" t="e">
        <f t="shared" si="152"/>
        <v>#NUM!</v>
      </c>
      <c r="MYY11" s="163" t="e">
        <f t="shared" si="152"/>
        <v>#NUM!</v>
      </c>
      <c r="MYZ11" s="163" t="e">
        <f t="shared" si="152"/>
        <v>#NUM!</v>
      </c>
      <c r="MZA11" s="163" t="e">
        <f t="shared" si="152"/>
        <v>#NUM!</v>
      </c>
      <c r="MZB11" s="163" t="e">
        <f t="shared" si="152"/>
        <v>#NUM!</v>
      </c>
      <c r="MZC11" s="163" t="e">
        <f t="shared" si="152"/>
        <v>#NUM!</v>
      </c>
      <c r="MZD11" s="163" t="e">
        <f t="shared" si="152"/>
        <v>#NUM!</v>
      </c>
      <c r="MZE11" s="163" t="e">
        <f t="shared" si="152"/>
        <v>#NUM!</v>
      </c>
      <c r="MZF11" s="163" t="e">
        <f t="shared" si="152"/>
        <v>#NUM!</v>
      </c>
      <c r="MZG11" s="163" t="e">
        <f t="shared" si="152"/>
        <v>#NUM!</v>
      </c>
      <c r="MZH11" s="163" t="e">
        <f t="shared" si="152"/>
        <v>#NUM!</v>
      </c>
      <c r="MZI11" s="163" t="e">
        <f t="shared" si="152"/>
        <v>#NUM!</v>
      </c>
      <c r="MZJ11" s="163" t="e">
        <f t="shared" si="152"/>
        <v>#NUM!</v>
      </c>
      <c r="MZK11" s="163" t="e">
        <f t="shared" si="152"/>
        <v>#NUM!</v>
      </c>
      <c r="MZL11" s="163" t="e">
        <f t="shared" si="152"/>
        <v>#NUM!</v>
      </c>
      <c r="MZM11" s="163" t="e">
        <f t="shared" si="152"/>
        <v>#NUM!</v>
      </c>
      <c r="MZN11" s="163" t="e">
        <f t="shared" si="152"/>
        <v>#NUM!</v>
      </c>
      <c r="MZO11" s="163" t="e">
        <f t="shared" si="152"/>
        <v>#NUM!</v>
      </c>
      <c r="MZP11" s="163" t="e">
        <f t="shared" si="152"/>
        <v>#NUM!</v>
      </c>
      <c r="MZQ11" s="163" t="e">
        <f t="shared" si="152"/>
        <v>#NUM!</v>
      </c>
      <c r="MZR11" s="163" t="e">
        <f t="shared" si="152"/>
        <v>#NUM!</v>
      </c>
      <c r="MZS11" s="163" t="e">
        <f t="shared" si="152"/>
        <v>#NUM!</v>
      </c>
      <c r="MZT11" s="163" t="e">
        <f t="shared" si="152"/>
        <v>#NUM!</v>
      </c>
      <c r="MZU11" s="163" t="e">
        <f t="shared" si="152"/>
        <v>#NUM!</v>
      </c>
      <c r="MZV11" s="163" t="e">
        <f t="shared" si="152"/>
        <v>#NUM!</v>
      </c>
      <c r="MZW11" s="163" t="e">
        <f t="shared" si="152"/>
        <v>#NUM!</v>
      </c>
      <c r="MZX11" s="163" t="e">
        <f t="shared" si="152"/>
        <v>#NUM!</v>
      </c>
      <c r="MZY11" s="163" t="e">
        <f t="shared" si="152"/>
        <v>#NUM!</v>
      </c>
      <c r="MZZ11" s="163" t="e">
        <f t="shared" si="152"/>
        <v>#NUM!</v>
      </c>
      <c r="NAA11" s="163" t="e">
        <f t="shared" si="152"/>
        <v>#NUM!</v>
      </c>
      <c r="NAB11" s="163" t="e">
        <f t="shared" si="152"/>
        <v>#NUM!</v>
      </c>
      <c r="NAC11" s="163" t="e">
        <f t="shared" si="152"/>
        <v>#NUM!</v>
      </c>
      <c r="NAD11" s="163" t="e">
        <f t="shared" si="152"/>
        <v>#NUM!</v>
      </c>
      <c r="NAE11" s="163" t="e">
        <f t="shared" si="152"/>
        <v>#NUM!</v>
      </c>
      <c r="NAF11" s="163" t="e">
        <f t="shared" si="152"/>
        <v>#NUM!</v>
      </c>
      <c r="NAG11" s="163" t="e">
        <f t="shared" si="152"/>
        <v>#NUM!</v>
      </c>
      <c r="NAH11" s="163" t="e">
        <f t="shared" si="152"/>
        <v>#NUM!</v>
      </c>
      <c r="NAI11" s="163" t="e">
        <f t="shared" si="152"/>
        <v>#NUM!</v>
      </c>
      <c r="NAJ11" s="163" t="e">
        <f t="shared" si="152"/>
        <v>#NUM!</v>
      </c>
      <c r="NAK11" s="163" t="e">
        <f t="shared" si="152"/>
        <v>#NUM!</v>
      </c>
      <c r="NAL11" s="163" t="e">
        <f t="shared" si="152"/>
        <v>#NUM!</v>
      </c>
      <c r="NAM11" s="163" t="e">
        <f t="shared" si="152"/>
        <v>#NUM!</v>
      </c>
      <c r="NAN11" s="163" t="e">
        <f t="shared" si="152"/>
        <v>#NUM!</v>
      </c>
      <c r="NAO11" s="163" t="e">
        <f t="shared" ref="NAO11:NCZ11" si="153">(MZX11-MZM11)/MZM11</f>
        <v>#NUM!</v>
      </c>
      <c r="NAP11" s="163" t="e">
        <f t="shared" si="153"/>
        <v>#NUM!</v>
      </c>
      <c r="NAQ11" s="163" t="e">
        <f t="shared" si="153"/>
        <v>#NUM!</v>
      </c>
      <c r="NAR11" s="163" t="e">
        <f t="shared" si="153"/>
        <v>#NUM!</v>
      </c>
      <c r="NAS11" s="163" t="e">
        <f t="shared" si="153"/>
        <v>#NUM!</v>
      </c>
      <c r="NAT11" s="163" t="e">
        <f t="shared" si="153"/>
        <v>#NUM!</v>
      </c>
      <c r="NAU11" s="163" t="e">
        <f t="shared" si="153"/>
        <v>#NUM!</v>
      </c>
      <c r="NAV11" s="163" t="e">
        <f t="shared" si="153"/>
        <v>#NUM!</v>
      </c>
      <c r="NAW11" s="163" t="e">
        <f t="shared" si="153"/>
        <v>#NUM!</v>
      </c>
      <c r="NAX11" s="163" t="e">
        <f t="shared" si="153"/>
        <v>#NUM!</v>
      </c>
      <c r="NAY11" s="163" t="e">
        <f t="shared" si="153"/>
        <v>#NUM!</v>
      </c>
      <c r="NAZ11" s="163" t="e">
        <f t="shared" si="153"/>
        <v>#NUM!</v>
      </c>
      <c r="NBA11" s="163" t="e">
        <f t="shared" si="153"/>
        <v>#NUM!</v>
      </c>
      <c r="NBB11" s="163" t="e">
        <f t="shared" si="153"/>
        <v>#NUM!</v>
      </c>
      <c r="NBC11" s="163" t="e">
        <f t="shared" si="153"/>
        <v>#NUM!</v>
      </c>
      <c r="NBD11" s="163" t="e">
        <f t="shared" si="153"/>
        <v>#NUM!</v>
      </c>
      <c r="NBE11" s="163" t="e">
        <f t="shared" si="153"/>
        <v>#NUM!</v>
      </c>
      <c r="NBF11" s="163" t="e">
        <f t="shared" si="153"/>
        <v>#NUM!</v>
      </c>
      <c r="NBG11" s="163" t="e">
        <f t="shared" si="153"/>
        <v>#NUM!</v>
      </c>
      <c r="NBH11" s="163" t="e">
        <f t="shared" si="153"/>
        <v>#NUM!</v>
      </c>
      <c r="NBI11" s="163" t="e">
        <f t="shared" si="153"/>
        <v>#NUM!</v>
      </c>
      <c r="NBJ11" s="163" t="e">
        <f t="shared" si="153"/>
        <v>#NUM!</v>
      </c>
      <c r="NBK11" s="163" t="e">
        <f t="shared" si="153"/>
        <v>#NUM!</v>
      </c>
      <c r="NBL11" s="163" t="e">
        <f t="shared" si="153"/>
        <v>#NUM!</v>
      </c>
      <c r="NBM11" s="163" t="e">
        <f t="shared" si="153"/>
        <v>#NUM!</v>
      </c>
      <c r="NBN11" s="163" t="e">
        <f t="shared" si="153"/>
        <v>#NUM!</v>
      </c>
      <c r="NBO11" s="163" t="e">
        <f t="shared" si="153"/>
        <v>#NUM!</v>
      </c>
      <c r="NBP11" s="163" t="e">
        <f t="shared" si="153"/>
        <v>#NUM!</v>
      </c>
      <c r="NBQ11" s="163" t="e">
        <f t="shared" si="153"/>
        <v>#NUM!</v>
      </c>
      <c r="NBR11" s="163" t="e">
        <f t="shared" si="153"/>
        <v>#NUM!</v>
      </c>
      <c r="NBS11" s="163" t="e">
        <f t="shared" si="153"/>
        <v>#NUM!</v>
      </c>
      <c r="NBT11" s="163" t="e">
        <f t="shared" si="153"/>
        <v>#NUM!</v>
      </c>
      <c r="NBU11" s="163" t="e">
        <f t="shared" si="153"/>
        <v>#NUM!</v>
      </c>
      <c r="NBV11" s="163" t="e">
        <f t="shared" si="153"/>
        <v>#NUM!</v>
      </c>
      <c r="NBW11" s="163" t="e">
        <f t="shared" si="153"/>
        <v>#NUM!</v>
      </c>
      <c r="NBX11" s="163" t="e">
        <f t="shared" si="153"/>
        <v>#NUM!</v>
      </c>
      <c r="NBY11" s="163" t="e">
        <f t="shared" si="153"/>
        <v>#NUM!</v>
      </c>
      <c r="NBZ11" s="163" t="e">
        <f t="shared" si="153"/>
        <v>#NUM!</v>
      </c>
      <c r="NCA11" s="163" t="e">
        <f t="shared" si="153"/>
        <v>#NUM!</v>
      </c>
      <c r="NCB11" s="163" t="e">
        <f t="shared" si="153"/>
        <v>#NUM!</v>
      </c>
      <c r="NCC11" s="163" t="e">
        <f t="shared" si="153"/>
        <v>#NUM!</v>
      </c>
      <c r="NCD11" s="163" t="e">
        <f t="shared" si="153"/>
        <v>#NUM!</v>
      </c>
      <c r="NCE11" s="163" t="e">
        <f t="shared" si="153"/>
        <v>#NUM!</v>
      </c>
      <c r="NCF11" s="163" t="e">
        <f t="shared" si="153"/>
        <v>#NUM!</v>
      </c>
      <c r="NCG11" s="163" t="e">
        <f t="shared" si="153"/>
        <v>#NUM!</v>
      </c>
      <c r="NCH11" s="163" t="e">
        <f t="shared" si="153"/>
        <v>#NUM!</v>
      </c>
      <c r="NCI11" s="163" t="e">
        <f t="shared" si="153"/>
        <v>#NUM!</v>
      </c>
      <c r="NCJ11" s="163" t="e">
        <f t="shared" si="153"/>
        <v>#NUM!</v>
      </c>
      <c r="NCK11" s="163" t="e">
        <f t="shared" si="153"/>
        <v>#NUM!</v>
      </c>
      <c r="NCL11" s="163" t="e">
        <f t="shared" si="153"/>
        <v>#NUM!</v>
      </c>
      <c r="NCM11" s="163" t="e">
        <f t="shared" si="153"/>
        <v>#NUM!</v>
      </c>
      <c r="NCN11" s="163" t="e">
        <f t="shared" si="153"/>
        <v>#NUM!</v>
      </c>
      <c r="NCO11" s="163" t="e">
        <f t="shared" si="153"/>
        <v>#NUM!</v>
      </c>
      <c r="NCP11" s="163" t="e">
        <f t="shared" si="153"/>
        <v>#NUM!</v>
      </c>
      <c r="NCQ11" s="163" t="e">
        <f t="shared" si="153"/>
        <v>#NUM!</v>
      </c>
      <c r="NCR11" s="163" t="e">
        <f t="shared" si="153"/>
        <v>#NUM!</v>
      </c>
      <c r="NCS11" s="163" t="e">
        <f t="shared" si="153"/>
        <v>#NUM!</v>
      </c>
      <c r="NCT11" s="163" t="e">
        <f t="shared" si="153"/>
        <v>#NUM!</v>
      </c>
      <c r="NCU11" s="163" t="e">
        <f t="shared" si="153"/>
        <v>#NUM!</v>
      </c>
      <c r="NCV11" s="163" t="e">
        <f t="shared" si="153"/>
        <v>#NUM!</v>
      </c>
      <c r="NCW11" s="163" t="e">
        <f t="shared" si="153"/>
        <v>#NUM!</v>
      </c>
      <c r="NCX11" s="163" t="e">
        <f t="shared" si="153"/>
        <v>#NUM!</v>
      </c>
      <c r="NCY11" s="163" t="e">
        <f t="shared" si="153"/>
        <v>#NUM!</v>
      </c>
      <c r="NCZ11" s="163" t="e">
        <f t="shared" si="153"/>
        <v>#NUM!</v>
      </c>
      <c r="NDA11" s="163" t="e">
        <f t="shared" ref="NDA11:NFL11" si="154">(NCJ11-NBY11)/NBY11</f>
        <v>#NUM!</v>
      </c>
      <c r="NDB11" s="163" t="e">
        <f t="shared" si="154"/>
        <v>#NUM!</v>
      </c>
      <c r="NDC11" s="163" t="e">
        <f t="shared" si="154"/>
        <v>#NUM!</v>
      </c>
      <c r="NDD11" s="163" t="e">
        <f t="shared" si="154"/>
        <v>#NUM!</v>
      </c>
      <c r="NDE11" s="163" t="e">
        <f t="shared" si="154"/>
        <v>#NUM!</v>
      </c>
      <c r="NDF11" s="163" t="e">
        <f t="shared" si="154"/>
        <v>#NUM!</v>
      </c>
      <c r="NDG11" s="163" t="e">
        <f t="shared" si="154"/>
        <v>#NUM!</v>
      </c>
      <c r="NDH11" s="163" t="e">
        <f t="shared" si="154"/>
        <v>#NUM!</v>
      </c>
      <c r="NDI11" s="163" t="e">
        <f t="shared" si="154"/>
        <v>#NUM!</v>
      </c>
      <c r="NDJ11" s="163" t="e">
        <f t="shared" si="154"/>
        <v>#NUM!</v>
      </c>
      <c r="NDK11" s="163" t="e">
        <f t="shared" si="154"/>
        <v>#NUM!</v>
      </c>
      <c r="NDL11" s="163" t="e">
        <f t="shared" si="154"/>
        <v>#NUM!</v>
      </c>
      <c r="NDM11" s="163" t="e">
        <f t="shared" si="154"/>
        <v>#NUM!</v>
      </c>
      <c r="NDN11" s="163" t="e">
        <f t="shared" si="154"/>
        <v>#NUM!</v>
      </c>
      <c r="NDO11" s="163" t="e">
        <f t="shared" si="154"/>
        <v>#NUM!</v>
      </c>
      <c r="NDP11" s="163" t="e">
        <f t="shared" si="154"/>
        <v>#NUM!</v>
      </c>
      <c r="NDQ11" s="163" t="e">
        <f t="shared" si="154"/>
        <v>#NUM!</v>
      </c>
      <c r="NDR11" s="163" t="e">
        <f t="shared" si="154"/>
        <v>#NUM!</v>
      </c>
      <c r="NDS11" s="163" t="e">
        <f t="shared" si="154"/>
        <v>#NUM!</v>
      </c>
      <c r="NDT11" s="163" t="e">
        <f t="shared" si="154"/>
        <v>#NUM!</v>
      </c>
      <c r="NDU11" s="163" t="e">
        <f t="shared" si="154"/>
        <v>#NUM!</v>
      </c>
      <c r="NDV11" s="163" t="e">
        <f t="shared" si="154"/>
        <v>#NUM!</v>
      </c>
      <c r="NDW11" s="163" t="e">
        <f t="shared" si="154"/>
        <v>#NUM!</v>
      </c>
      <c r="NDX11" s="163" t="e">
        <f t="shared" si="154"/>
        <v>#NUM!</v>
      </c>
      <c r="NDY11" s="163" t="e">
        <f t="shared" si="154"/>
        <v>#NUM!</v>
      </c>
      <c r="NDZ11" s="163" t="e">
        <f t="shared" si="154"/>
        <v>#NUM!</v>
      </c>
      <c r="NEA11" s="163" t="e">
        <f t="shared" si="154"/>
        <v>#NUM!</v>
      </c>
      <c r="NEB11" s="163" t="e">
        <f t="shared" si="154"/>
        <v>#NUM!</v>
      </c>
      <c r="NEC11" s="163" t="e">
        <f t="shared" si="154"/>
        <v>#NUM!</v>
      </c>
      <c r="NED11" s="163" t="e">
        <f t="shared" si="154"/>
        <v>#NUM!</v>
      </c>
      <c r="NEE11" s="163" t="e">
        <f t="shared" si="154"/>
        <v>#NUM!</v>
      </c>
      <c r="NEF11" s="163" t="e">
        <f t="shared" si="154"/>
        <v>#NUM!</v>
      </c>
      <c r="NEG11" s="163" t="e">
        <f t="shared" si="154"/>
        <v>#NUM!</v>
      </c>
      <c r="NEH11" s="163" t="e">
        <f t="shared" si="154"/>
        <v>#NUM!</v>
      </c>
      <c r="NEI11" s="163" t="e">
        <f t="shared" si="154"/>
        <v>#NUM!</v>
      </c>
      <c r="NEJ11" s="163" t="e">
        <f t="shared" si="154"/>
        <v>#NUM!</v>
      </c>
      <c r="NEK11" s="163" t="e">
        <f t="shared" si="154"/>
        <v>#NUM!</v>
      </c>
      <c r="NEL11" s="163" t="e">
        <f t="shared" si="154"/>
        <v>#NUM!</v>
      </c>
      <c r="NEM11" s="163" t="e">
        <f t="shared" si="154"/>
        <v>#NUM!</v>
      </c>
      <c r="NEN11" s="163" t="e">
        <f t="shared" si="154"/>
        <v>#NUM!</v>
      </c>
      <c r="NEO11" s="163" t="e">
        <f t="shared" si="154"/>
        <v>#NUM!</v>
      </c>
      <c r="NEP11" s="163" t="e">
        <f t="shared" si="154"/>
        <v>#NUM!</v>
      </c>
      <c r="NEQ11" s="163" t="e">
        <f t="shared" si="154"/>
        <v>#NUM!</v>
      </c>
      <c r="NER11" s="163" t="e">
        <f t="shared" si="154"/>
        <v>#NUM!</v>
      </c>
      <c r="NES11" s="163" t="e">
        <f t="shared" si="154"/>
        <v>#NUM!</v>
      </c>
      <c r="NET11" s="163" t="e">
        <f t="shared" si="154"/>
        <v>#NUM!</v>
      </c>
      <c r="NEU11" s="163" t="e">
        <f t="shared" si="154"/>
        <v>#NUM!</v>
      </c>
      <c r="NEV11" s="163" t="e">
        <f t="shared" si="154"/>
        <v>#NUM!</v>
      </c>
      <c r="NEW11" s="163" t="e">
        <f t="shared" si="154"/>
        <v>#NUM!</v>
      </c>
      <c r="NEX11" s="163" t="e">
        <f t="shared" si="154"/>
        <v>#NUM!</v>
      </c>
      <c r="NEY11" s="163" t="e">
        <f t="shared" si="154"/>
        <v>#NUM!</v>
      </c>
      <c r="NEZ11" s="163" t="e">
        <f t="shared" si="154"/>
        <v>#NUM!</v>
      </c>
      <c r="NFA11" s="163" t="e">
        <f t="shared" si="154"/>
        <v>#NUM!</v>
      </c>
      <c r="NFB11" s="163" t="e">
        <f t="shared" si="154"/>
        <v>#NUM!</v>
      </c>
      <c r="NFC11" s="163" t="e">
        <f t="shared" si="154"/>
        <v>#NUM!</v>
      </c>
      <c r="NFD11" s="163" t="e">
        <f t="shared" si="154"/>
        <v>#NUM!</v>
      </c>
      <c r="NFE11" s="163" t="e">
        <f t="shared" si="154"/>
        <v>#NUM!</v>
      </c>
      <c r="NFF11" s="163" t="e">
        <f t="shared" si="154"/>
        <v>#NUM!</v>
      </c>
      <c r="NFG11" s="163" t="e">
        <f t="shared" si="154"/>
        <v>#NUM!</v>
      </c>
      <c r="NFH11" s="163" t="e">
        <f t="shared" si="154"/>
        <v>#NUM!</v>
      </c>
      <c r="NFI11" s="163" t="e">
        <f t="shared" si="154"/>
        <v>#NUM!</v>
      </c>
      <c r="NFJ11" s="163" t="e">
        <f t="shared" si="154"/>
        <v>#NUM!</v>
      </c>
      <c r="NFK11" s="163" t="e">
        <f t="shared" si="154"/>
        <v>#NUM!</v>
      </c>
      <c r="NFL11" s="163" t="e">
        <f t="shared" si="154"/>
        <v>#NUM!</v>
      </c>
      <c r="NFM11" s="163" t="e">
        <f t="shared" ref="NFM11:NHX11" si="155">(NEV11-NEK11)/NEK11</f>
        <v>#NUM!</v>
      </c>
      <c r="NFN11" s="163" t="e">
        <f t="shared" si="155"/>
        <v>#NUM!</v>
      </c>
      <c r="NFO11" s="163" t="e">
        <f t="shared" si="155"/>
        <v>#NUM!</v>
      </c>
      <c r="NFP11" s="163" t="e">
        <f t="shared" si="155"/>
        <v>#NUM!</v>
      </c>
      <c r="NFQ11" s="163" t="e">
        <f t="shared" si="155"/>
        <v>#NUM!</v>
      </c>
      <c r="NFR11" s="163" t="e">
        <f t="shared" si="155"/>
        <v>#NUM!</v>
      </c>
      <c r="NFS11" s="163" t="e">
        <f t="shared" si="155"/>
        <v>#NUM!</v>
      </c>
      <c r="NFT11" s="163" t="e">
        <f t="shared" si="155"/>
        <v>#NUM!</v>
      </c>
      <c r="NFU11" s="163" t="e">
        <f t="shared" si="155"/>
        <v>#NUM!</v>
      </c>
      <c r="NFV11" s="163" t="e">
        <f t="shared" si="155"/>
        <v>#NUM!</v>
      </c>
      <c r="NFW11" s="163" t="e">
        <f t="shared" si="155"/>
        <v>#NUM!</v>
      </c>
      <c r="NFX11" s="163" t="e">
        <f t="shared" si="155"/>
        <v>#NUM!</v>
      </c>
      <c r="NFY11" s="163" t="e">
        <f t="shared" si="155"/>
        <v>#NUM!</v>
      </c>
      <c r="NFZ11" s="163" t="e">
        <f t="shared" si="155"/>
        <v>#NUM!</v>
      </c>
      <c r="NGA11" s="163" t="e">
        <f t="shared" si="155"/>
        <v>#NUM!</v>
      </c>
      <c r="NGB11" s="163" t="e">
        <f t="shared" si="155"/>
        <v>#NUM!</v>
      </c>
      <c r="NGC11" s="163" t="e">
        <f t="shared" si="155"/>
        <v>#NUM!</v>
      </c>
      <c r="NGD11" s="163" t="e">
        <f t="shared" si="155"/>
        <v>#NUM!</v>
      </c>
      <c r="NGE11" s="163" t="e">
        <f t="shared" si="155"/>
        <v>#NUM!</v>
      </c>
      <c r="NGF11" s="163" t="e">
        <f t="shared" si="155"/>
        <v>#NUM!</v>
      </c>
      <c r="NGG11" s="163" t="e">
        <f t="shared" si="155"/>
        <v>#NUM!</v>
      </c>
      <c r="NGH11" s="163" t="e">
        <f t="shared" si="155"/>
        <v>#NUM!</v>
      </c>
      <c r="NGI11" s="163" t="e">
        <f t="shared" si="155"/>
        <v>#NUM!</v>
      </c>
      <c r="NGJ11" s="163" t="e">
        <f t="shared" si="155"/>
        <v>#NUM!</v>
      </c>
      <c r="NGK11" s="163" t="e">
        <f t="shared" si="155"/>
        <v>#NUM!</v>
      </c>
      <c r="NGL11" s="163" t="e">
        <f t="shared" si="155"/>
        <v>#NUM!</v>
      </c>
      <c r="NGM11" s="163" t="e">
        <f t="shared" si="155"/>
        <v>#NUM!</v>
      </c>
      <c r="NGN11" s="163" t="e">
        <f t="shared" si="155"/>
        <v>#NUM!</v>
      </c>
      <c r="NGO11" s="163" t="e">
        <f t="shared" si="155"/>
        <v>#NUM!</v>
      </c>
      <c r="NGP11" s="163" t="e">
        <f t="shared" si="155"/>
        <v>#NUM!</v>
      </c>
      <c r="NGQ11" s="163" t="e">
        <f t="shared" si="155"/>
        <v>#NUM!</v>
      </c>
      <c r="NGR11" s="163" t="e">
        <f t="shared" si="155"/>
        <v>#NUM!</v>
      </c>
      <c r="NGS11" s="163" t="e">
        <f t="shared" si="155"/>
        <v>#NUM!</v>
      </c>
      <c r="NGT11" s="163" t="e">
        <f t="shared" si="155"/>
        <v>#NUM!</v>
      </c>
      <c r="NGU11" s="163" t="e">
        <f t="shared" si="155"/>
        <v>#NUM!</v>
      </c>
      <c r="NGV11" s="163" t="e">
        <f t="shared" si="155"/>
        <v>#NUM!</v>
      </c>
      <c r="NGW11" s="163" t="e">
        <f t="shared" si="155"/>
        <v>#NUM!</v>
      </c>
      <c r="NGX11" s="163" t="e">
        <f t="shared" si="155"/>
        <v>#NUM!</v>
      </c>
      <c r="NGY11" s="163" t="e">
        <f t="shared" si="155"/>
        <v>#NUM!</v>
      </c>
      <c r="NGZ11" s="163" t="e">
        <f t="shared" si="155"/>
        <v>#NUM!</v>
      </c>
      <c r="NHA11" s="163" t="e">
        <f t="shared" si="155"/>
        <v>#NUM!</v>
      </c>
      <c r="NHB11" s="163" t="e">
        <f t="shared" si="155"/>
        <v>#NUM!</v>
      </c>
      <c r="NHC11" s="163" t="e">
        <f t="shared" si="155"/>
        <v>#NUM!</v>
      </c>
      <c r="NHD11" s="163" t="e">
        <f t="shared" si="155"/>
        <v>#NUM!</v>
      </c>
      <c r="NHE11" s="163" t="e">
        <f t="shared" si="155"/>
        <v>#NUM!</v>
      </c>
      <c r="NHF11" s="163" t="e">
        <f t="shared" si="155"/>
        <v>#NUM!</v>
      </c>
      <c r="NHG11" s="163" t="e">
        <f t="shared" si="155"/>
        <v>#NUM!</v>
      </c>
      <c r="NHH11" s="163" t="e">
        <f t="shared" si="155"/>
        <v>#NUM!</v>
      </c>
      <c r="NHI11" s="163" t="e">
        <f t="shared" si="155"/>
        <v>#NUM!</v>
      </c>
      <c r="NHJ11" s="163" t="e">
        <f t="shared" si="155"/>
        <v>#NUM!</v>
      </c>
      <c r="NHK11" s="163" t="e">
        <f t="shared" si="155"/>
        <v>#NUM!</v>
      </c>
      <c r="NHL11" s="163" t="e">
        <f t="shared" si="155"/>
        <v>#NUM!</v>
      </c>
      <c r="NHM11" s="163" t="e">
        <f t="shared" si="155"/>
        <v>#NUM!</v>
      </c>
      <c r="NHN11" s="163" t="e">
        <f t="shared" si="155"/>
        <v>#NUM!</v>
      </c>
      <c r="NHO11" s="163" t="e">
        <f t="shared" si="155"/>
        <v>#NUM!</v>
      </c>
      <c r="NHP11" s="163" t="e">
        <f t="shared" si="155"/>
        <v>#NUM!</v>
      </c>
      <c r="NHQ11" s="163" t="e">
        <f t="shared" si="155"/>
        <v>#NUM!</v>
      </c>
      <c r="NHR11" s="163" t="e">
        <f t="shared" si="155"/>
        <v>#NUM!</v>
      </c>
      <c r="NHS11" s="163" t="e">
        <f t="shared" si="155"/>
        <v>#NUM!</v>
      </c>
      <c r="NHT11" s="163" t="e">
        <f t="shared" si="155"/>
        <v>#NUM!</v>
      </c>
      <c r="NHU11" s="163" t="e">
        <f t="shared" si="155"/>
        <v>#NUM!</v>
      </c>
      <c r="NHV11" s="163" t="e">
        <f t="shared" si="155"/>
        <v>#NUM!</v>
      </c>
      <c r="NHW11" s="163" t="e">
        <f t="shared" si="155"/>
        <v>#NUM!</v>
      </c>
      <c r="NHX11" s="163" t="e">
        <f t="shared" si="155"/>
        <v>#NUM!</v>
      </c>
      <c r="NHY11" s="163" t="e">
        <f t="shared" ref="NHY11:NKJ11" si="156">(NHH11-NGW11)/NGW11</f>
        <v>#NUM!</v>
      </c>
      <c r="NHZ11" s="163" t="e">
        <f t="shared" si="156"/>
        <v>#NUM!</v>
      </c>
      <c r="NIA11" s="163" t="e">
        <f t="shared" si="156"/>
        <v>#NUM!</v>
      </c>
      <c r="NIB11" s="163" t="e">
        <f t="shared" si="156"/>
        <v>#NUM!</v>
      </c>
      <c r="NIC11" s="163" t="e">
        <f t="shared" si="156"/>
        <v>#NUM!</v>
      </c>
      <c r="NID11" s="163" t="e">
        <f t="shared" si="156"/>
        <v>#NUM!</v>
      </c>
      <c r="NIE11" s="163" t="e">
        <f t="shared" si="156"/>
        <v>#NUM!</v>
      </c>
      <c r="NIF11" s="163" t="e">
        <f t="shared" si="156"/>
        <v>#NUM!</v>
      </c>
      <c r="NIG11" s="163" t="e">
        <f t="shared" si="156"/>
        <v>#NUM!</v>
      </c>
      <c r="NIH11" s="163" t="e">
        <f t="shared" si="156"/>
        <v>#NUM!</v>
      </c>
      <c r="NII11" s="163" t="e">
        <f t="shared" si="156"/>
        <v>#NUM!</v>
      </c>
      <c r="NIJ11" s="163" t="e">
        <f t="shared" si="156"/>
        <v>#NUM!</v>
      </c>
      <c r="NIK11" s="163" t="e">
        <f t="shared" si="156"/>
        <v>#NUM!</v>
      </c>
      <c r="NIL11" s="163" t="e">
        <f t="shared" si="156"/>
        <v>#NUM!</v>
      </c>
      <c r="NIM11" s="163" t="e">
        <f t="shared" si="156"/>
        <v>#NUM!</v>
      </c>
      <c r="NIN11" s="163" t="e">
        <f t="shared" si="156"/>
        <v>#NUM!</v>
      </c>
      <c r="NIO11" s="163" t="e">
        <f t="shared" si="156"/>
        <v>#NUM!</v>
      </c>
      <c r="NIP11" s="163" t="e">
        <f t="shared" si="156"/>
        <v>#NUM!</v>
      </c>
      <c r="NIQ11" s="163" t="e">
        <f t="shared" si="156"/>
        <v>#NUM!</v>
      </c>
      <c r="NIR11" s="163" t="e">
        <f t="shared" si="156"/>
        <v>#NUM!</v>
      </c>
      <c r="NIS11" s="163" t="e">
        <f t="shared" si="156"/>
        <v>#NUM!</v>
      </c>
      <c r="NIT11" s="163" t="e">
        <f t="shared" si="156"/>
        <v>#NUM!</v>
      </c>
      <c r="NIU11" s="163" t="e">
        <f t="shared" si="156"/>
        <v>#NUM!</v>
      </c>
      <c r="NIV11" s="163" t="e">
        <f t="shared" si="156"/>
        <v>#NUM!</v>
      </c>
      <c r="NIW11" s="163" t="e">
        <f t="shared" si="156"/>
        <v>#NUM!</v>
      </c>
      <c r="NIX11" s="163" t="e">
        <f t="shared" si="156"/>
        <v>#NUM!</v>
      </c>
      <c r="NIY11" s="163" t="e">
        <f t="shared" si="156"/>
        <v>#NUM!</v>
      </c>
      <c r="NIZ11" s="163" t="e">
        <f t="shared" si="156"/>
        <v>#NUM!</v>
      </c>
      <c r="NJA11" s="163" t="e">
        <f t="shared" si="156"/>
        <v>#NUM!</v>
      </c>
      <c r="NJB11" s="163" t="e">
        <f t="shared" si="156"/>
        <v>#NUM!</v>
      </c>
      <c r="NJC11" s="163" t="e">
        <f t="shared" si="156"/>
        <v>#NUM!</v>
      </c>
      <c r="NJD11" s="163" t="e">
        <f t="shared" si="156"/>
        <v>#NUM!</v>
      </c>
      <c r="NJE11" s="163" t="e">
        <f t="shared" si="156"/>
        <v>#NUM!</v>
      </c>
      <c r="NJF11" s="163" t="e">
        <f t="shared" si="156"/>
        <v>#NUM!</v>
      </c>
      <c r="NJG11" s="163" t="e">
        <f t="shared" si="156"/>
        <v>#NUM!</v>
      </c>
      <c r="NJH11" s="163" t="e">
        <f t="shared" si="156"/>
        <v>#NUM!</v>
      </c>
      <c r="NJI11" s="163" t="e">
        <f t="shared" si="156"/>
        <v>#NUM!</v>
      </c>
      <c r="NJJ11" s="163" t="e">
        <f t="shared" si="156"/>
        <v>#NUM!</v>
      </c>
      <c r="NJK11" s="163" t="e">
        <f t="shared" si="156"/>
        <v>#NUM!</v>
      </c>
      <c r="NJL11" s="163" t="e">
        <f t="shared" si="156"/>
        <v>#NUM!</v>
      </c>
      <c r="NJM11" s="163" t="e">
        <f t="shared" si="156"/>
        <v>#NUM!</v>
      </c>
      <c r="NJN11" s="163" t="e">
        <f t="shared" si="156"/>
        <v>#NUM!</v>
      </c>
      <c r="NJO11" s="163" t="e">
        <f t="shared" si="156"/>
        <v>#NUM!</v>
      </c>
      <c r="NJP11" s="163" t="e">
        <f t="shared" si="156"/>
        <v>#NUM!</v>
      </c>
      <c r="NJQ11" s="163" t="e">
        <f t="shared" si="156"/>
        <v>#NUM!</v>
      </c>
      <c r="NJR11" s="163" t="e">
        <f t="shared" si="156"/>
        <v>#NUM!</v>
      </c>
      <c r="NJS11" s="163" t="e">
        <f t="shared" si="156"/>
        <v>#NUM!</v>
      </c>
      <c r="NJT11" s="163" t="e">
        <f t="shared" si="156"/>
        <v>#NUM!</v>
      </c>
      <c r="NJU11" s="163" t="e">
        <f t="shared" si="156"/>
        <v>#NUM!</v>
      </c>
      <c r="NJV11" s="163" t="e">
        <f t="shared" si="156"/>
        <v>#NUM!</v>
      </c>
      <c r="NJW11" s="163" t="e">
        <f t="shared" si="156"/>
        <v>#NUM!</v>
      </c>
      <c r="NJX11" s="163" t="e">
        <f t="shared" si="156"/>
        <v>#NUM!</v>
      </c>
      <c r="NJY11" s="163" t="e">
        <f t="shared" si="156"/>
        <v>#NUM!</v>
      </c>
      <c r="NJZ11" s="163" t="e">
        <f t="shared" si="156"/>
        <v>#NUM!</v>
      </c>
      <c r="NKA11" s="163" t="e">
        <f t="shared" si="156"/>
        <v>#NUM!</v>
      </c>
      <c r="NKB11" s="163" t="e">
        <f t="shared" si="156"/>
        <v>#NUM!</v>
      </c>
      <c r="NKC11" s="163" t="e">
        <f t="shared" si="156"/>
        <v>#NUM!</v>
      </c>
      <c r="NKD11" s="163" t="e">
        <f t="shared" si="156"/>
        <v>#NUM!</v>
      </c>
      <c r="NKE11" s="163" t="e">
        <f t="shared" si="156"/>
        <v>#NUM!</v>
      </c>
      <c r="NKF11" s="163" t="e">
        <f t="shared" si="156"/>
        <v>#NUM!</v>
      </c>
      <c r="NKG11" s="163" t="e">
        <f t="shared" si="156"/>
        <v>#NUM!</v>
      </c>
      <c r="NKH11" s="163" t="e">
        <f t="shared" si="156"/>
        <v>#NUM!</v>
      </c>
      <c r="NKI11" s="163" t="e">
        <f t="shared" si="156"/>
        <v>#NUM!</v>
      </c>
      <c r="NKJ11" s="163" t="e">
        <f t="shared" si="156"/>
        <v>#NUM!</v>
      </c>
      <c r="NKK11" s="163" t="e">
        <f t="shared" ref="NKK11:NMV11" si="157">(NJT11-NJI11)/NJI11</f>
        <v>#NUM!</v>
      </c>
      <c r="NKL11" s="163" t="e">
        <f t="shared" si="157"/>
        <v>#NUM!</v>
      </c>
      <c r="NKM11" s="163" t="e">
        <f t="shared" si="157"/>
        <v>#NUM!</v>
      </c>
      <c r="NKN11" s="163" t="e">
        <f t="shared" si="157"/>
        <v>#NUM!</v>
      </c>
      <c r="NKO11" s="163" t="e">
        <f t="shared" si="157"/>
        <v>#NUM!</v>
      </c>
      <c r="NKP11" s="163" t="e">
        <f t="shared" si="157"/>
        <v>#NUM!</v>
      </c>
      <c r="NKQ11" s="163" t="e">
        <f t="shared" si="157"/>
        <v>#NUM!</v>
      </c>
      <c r="NKR11" s="163" t="e">
        <f t="shared" si="157"/>
        <v>#NUM!</v>
      </c>
      <c r="NKS11" s="163" t="e">
        <f t="shared" si="157"/>
        <v>#NUM!</v>
      </c>
      <c r="NKT11" s="163" t="e">
        <f t="shared" si="157"/>
        <v>#NUM!</v>
      </c>
      <c r="NKU11" s="163" t="e">
        <f t="shared" si="157"/>
        <v>#NUM!</v>
      </c>
      <c r="NKV11" s="163" t="e">
        <f t="shared" si="157"/>
        <v>#NUM!</v>
      </c>
      <c r="NKW11" s="163" t="e">
        <f t="shared" si="157"/>
        <v>#NUM!</v>
      </c>
      <c r="NKX11" s="163" t="e">
        <f t="shared" si="157"/>
        <v>#NUM!</v>
      </c>
      <c r="NKY11" s="163" t="e">
        <f t="shared" si="157"/>
        <v>#NUM!</v>
      </c>
      <c r="NKZ11" s="163" t="e">
        <f t="shared" si="157"/>
        <v>#NUM!</v>
      </c>
      <c r="NLA11" s="163" t="e">
        <f t="shared" si="157"/>
        <v>#NUM!</v>
      </c>
      <c r="NLB11" s="163" t="e">
        <f t="shared" si="157"/>
        <v>#NUM!</v>
      </c>
      <c r="NLC11" s="163" t="e">
        <f t="shared" si="157"/>
        <v>#NUM!</v>
      </c>
      <c r="NLD11" s="163" t="e">
        <f t="shared" si="157"/>
        <v>#NUM!</v>
      </c>
      <c r="NLE11" s="163" t="e">
        <f t="shared" si="157"/>
        <v>#NUM!</v>
      </c>
      <c r="NLF11" s="163" t="e">
        <f t="shared" si="157"/>
        <v>#NUM!</v>
      </c>
      <c r="NLG11" s="163" t="e">
        <f t="shared" si="157"/>
        <v>#NUM!</v>
      </c>
      <c r="NLH11" s="163" t="e">
        <f t="shared" si="157"/>
        <v>#NUM!</v>
      </c>
      <c r="NLI11" s="163" t="e">
        <f t="shared" si="157"/>
        <v>#NUM!</v>
      </c>
      <c r="NLJ11" s="163" t="e">
        <f t="shared" si="157"/>
        <v>#NUM!</v>
      </c>
      <c r="NLK11" s="163" t="e">
        <f t="shared" si="157"/>
        <v>#NUM!</v>
      </c>
      <c r="NLL11" s="163" t="e">
        <f t="shared" si="157"/>
        <v>#NUM!</v>
      </c>
      <c r="NLM11" s="163" t="e">
        <f t="shared" si="157"/>
        <v>#NUM!</v>
      </c>
      <c r="NLN11" s="163" t="e">
        <f t="shared" si="157"/>
        <v>#NUM!</v>
      </c>
      <c r="NLO11" s="163" t="e">
        <f t="shared" si="157"/>
        <v>#NUM!</v>
      </c>
      <c r="NLP11" s="163" t="e">
        <f t="shared" si="157"/>
        <v>#NUM!</v>
      </c>
      <c r="NLQ11" s="163" t="e">
        <f t="shared" si="157"/>
        <v>#NUM!</v>
      </c>
      <c r="NLR11" s="163" t="e">
        <f t="shared" si="157"/>
        <v>#NUM!</v>
      </c>
      <c r="NLS11" s="163" t="e">
        <f t="shared" si="157"/>
        <v>#NUM!</v>
      </c>
      <c r="NLT11" s="163" t="e">
        <f t="shared" si="157"/>
        <v>#NUM!</v>
      </c>
      <c r="NLU11" s="163" t="e">
        <f t="shared" si="157"/>
        <v>#NUM!</v>
      </c>
      <c r="NLV11" s="163" t="e">
        <f t="shared" si="157"/>
        <v>#NUM!</v>
      </c>
      <c r="NLW11" s="163" t="e">
        <f t="shared" si="157"/>
        <v>#NUM!</v>
      </c>
      <c r="NLX11" s="163" t="e">
        <f t="shared" si="157"/>
        <v>#NUM!</v>
      </c>
      <c r="NLY11" s="163" t="e">
        <f t="shared" si="157"/>
        <v>#NUM!</v>
      </c>
      <c r="NLZ11" s="163" t="e">
        <f t="shared" si="157"/>
        <v>#NUM!</v>
      </c>
      <c r="NMA11" s="163" t="e">
        <f t="shared" si="157"/>
        <v>#NUM!</v>
      </c>
      <c r="NMB11" s="163" t="e">
        <f t="shared" si="157"/>
        <v>#NUM!</v>
      </c>
      <c r="NMC11" s="163" t="e">
        <f t="shared" si="157"/>
        <v>#NUM!</v>
      </c>
      <c r="NMD11" s="163" t="e">
        <f t="shared" si="157"/>
        <v>#NUM!</v>
      </c>
      <c r="NME11" s="163" t="e">
        <f t="shared" si="157"/>
        <v>#NUM!</v>
      </c>
      <c r="NMF11" s="163" t="e">
        <f t="shared" si="157"/>
        <v>#NUM!</v>
      </c>
      <c r="NMG11" s="163" t="e">
        <f t="shared" si="157"/>
        <v>#NUM!</v>
      </c>
      <c r="NMH11" s="163" t="e">
        <f t="shared" si="157"/>
        <v>#NUM!</v>
      </c>
      <c r="NMI11" s="163" t="e">
        <f t="shared" si="157"/>
        <v>#NUM!</v>
      </c>
      <c r="NMJ11" s="163" t="e">
        <f t="shared" si="157"/>
        <v>#NUM!</v>
      </c>
      <c r="NMK11" s="163" t="e">
        <f t="shared" si="157"/>
        <v>#NUM!</v>
      </c>
      <c r="NML11" s="163" t="e">
        <f t="shared" si="157"/>
        <v>#NUM!</v>
      </c>
      <c r="NMM11" s="163" t="e">
        <f t="shared" si="157"/>
        <v>#NUM!</v>
      </c>
      <c r="NMN11" s="163" t="e">
        <f t="shared" si="157"/>
        <v>#NUM!</v>
      </c>
      <c r="NMO11" s="163" t="e">
        <f t="shared" si="157"/>
        <v>#NUM!</v>
      </c>
      <c r="NMP11" s="163" t="e">
        <f t="shared" si="157"/>
        <v>#NUM!</v>
      </c>
      <c r="NMQ11" s="163" t="e">
        <f t="shared" si="157"/>
        <v>#NUM!</v>
      </c>
      <c r="NMR11" s="163" t="e">
        <f t="shared" si="157"/>
        <v>#NUM!</v>
      </c>
      <c r="NMS11" s="163" t="e">
        <f t="shared" si="157"/>
        <v>#NUM!</v>
      </c>
      <c r="NMT11" s="163" t="e">
        <f t="shared" si="157"/>
        <v>#NUM!</v>
      </c>
      <c r="NMU11" s="163" t="e">
        <f t="shared" si="157"/>
        <v>#NUM!</v>
      </c>
      <c r="NMV11" s="163" t="e">
        <f t="shared" si="157"/>
        <v>#NUM!</v>
      </c>
      <c r="NMW11" s="163" t="e">
        <f t="shared" ref="NMW11:NPH11" si="158">(NMF11-NLU11)/NLU11</f>
        <v>#NUM!</v>
      </c>
      <c r="NMX11" s="163" t="e">
        <f t="shared" si="158"/>
        <v>#NUM!</v>
      </c>
      <c r="NMY11" s="163" t="e">
        <f t="shared" si="158"/>
        <v>#NUM!</v>
      </c>
      <c r="NMZ11" s="163" t="e">
        <f t="shared" si="158"/>
        <v>#NUM!</v>
      </c>
      <c r="NNA11" s="163" t="e">
        <f t="shared" si="158"/>
        <v>#NUM!</v>
      </c>
      <c r="NNB11" s="163" t="e">
        <f t="shared" si="158"/>
        <v>#NUM!</v>
      </c>
      <c r="NNC11" s="163" t="e">
        <f t="shared" si="158"/>
        <v>#NUM!</v>
      </c>
      <c r="NND11" s="163" t="e">
        <f t="shared" si="158"/>
        <v>#NUM!</v>
      </c>
      <c r="NNE11" s="163" t="e">
        <f t="shared" si="158"/>
        <v>#NUM!</v>
      </c>
      <c r="NNF11" s="163" t="e">
        <f t="shared" si="158"/>
        <v>#NUM!</v>
      </c>
      <c r="NNG11" s="163" t="e">
        <f t="shared" si="158"/>
        <v>#NUM!</v>
      </c>
      <c r="NNH11" s="163" t="e">
        <f t="shared" si="158"/>
        <v>#NUM!</v>
      </c>
      <c r="NNI11" s="163" t="e">
        <f t="shared" si="158"/>
        <v>#NUM!</v>
      </c>
      <c r="NNJ11" s="163" t="e">
        <f t="shared" si="158"/>
        <v>#NUM!</v>
      </c>
      <c r="NNK11" s="163" t="e">
        <f t="shared" si="158"/>
        <v>#NUM!</v>
      </c>
      <c r="NNL11" s="163" t="e">
        <f t="shared" si="158"/>
        <v>#NUM!</v>
      </c>
      <c r="NNM11" s="163" t="e">
        <f t="shared" si="158"/>
        <v>#NUM!</v>
      </c>
      <c r="NNN11" s="163" t="e">
        <f t="shared" si="158"/>
        <v>#NUM!</v>
      </c>
      <c r="NNO11" s="163" t="e">
        <f t="shared" si="158"/>
        <v>#NUM!</v>
      </c>
      <c r="NNP11" s="163" t="e">
        <f t="shared" si="158"/>
        <v>#NUM!</v>
      </c>
      <c r="NNQ11" s="163" t="e">
        <f t="shared" si="158"/>
        <v>#NUM!</v>
      </c>
      <c r="NNR11" s="163" t="e">
        <f t="shared" si="158"/>
        <v>#NUM!</v>
      </c>
      <c r="NNS11" s="163" t="e">
        <f t="shared" si="158"/>
        <v>#NUM!</v>
      </c>
      <c r="NNT11" s="163" t="e">
        <f t="shared" si="158"/>
        <v>#NUM!</v>
      </c>
      <c r="NNU11" s="163" t="e">
        <f t="shared" si="158"/>
        <v>#NUM!</v>
      </c>
      <c r="NNV11" s="163" t="e">
        <f t="shared" si="158"/>
        <v>#NUM!</v>
      </c>
      <c r="NNW11" s="163" t="e">
        <f t="shared" si="158"/>
        <v>#NUM!</v>
      </c>
      <c r="NNX11" s="163" t="e">
        <f t="shared" si="158"/>
        <v>#NUM!</v>
      </c>
      <c r="NNY11" s="163" t="e">
        <f t="shared" si="158"/>
        <v>#NUM!</v>
      </c>
      <c r="NNZ11" s="163" t="e">
        <f t="shared" si="158"/>
        <v>#NUM!</v>
      </c>
      <c r="NOA11" s="163" t="e">
        <f t="shared" si="158"/>
        <v>#NUM!</v>
      </c>
      <c r="NOB11" s="163" t="e">
        <f t="shared" si="158"/>
        <v>#NUM!</v>
      </c>
      <c r="NOC11" s="163" t="e">
        <f t="shared" si="158"/>
        <v>#NUM!</v>
      </c>
      <c r="NOD11" s="163" t="e">
        <f t="shared" si="158"/>
        <v>#NUM!</v>
      </c>
      <c r="NOE11" s="163" t="e">
        <f t="shared" si="158"/>
        <v>#NUM!</v>
      </c>
      <c r="NOF11" s="163" t="e">
        <f t="shared" si="158"/>
        <v>#NUM!</v>
      </c>
      <c r="NOG11" s="163" t="e">
        <f t="shared" si="158"/>
        <v>#NUM!</v>
      </c>
      <c r="NOH11" s="163" t="e">
        <f t="shared" si="158"/>
        <v>#NUM!</v>
      </c>
      <c r="NOI11" s="163" t="e">
        <f t="shared" si="158"/>
        <v>#NUM!</v>
      </c>
      <c r="NOJ11" s="163" t="e">
        <f t="shared" si="158"/>
        <v>#NUM!</v>
      </c>
      <c r="NOK11" s="163" t="e">
        <f t="shared" si="158"/>
        <v>#NUM!</v>
      </c>
      <c r="NOL11" s="163" t="e">
        <f t="shared" si="158"/>
        <v>#NUM!</v>
      </c>
      <c r="NOM11" s="163" t="e">
        <f t="shared" si="158"/>
        <v>#NUM!</v>
      </c>
      <c r="NON11" s="163" t="e">
        <f t="shared" si="158"/>
        <v>#NUM!</v>
      </c>
      <c r="NOO11" s="163" t="e">
        <f t="shared" si="158"/>
        <v>#NUM!</v>
      </c>
      <c r="NOP11" s="163" t="e">
        <f t="shared" si="158"/>
        <v>#NUM!</v>
      </c>
      <c r="NOQ11" s="163" t="e">
        <f t="shared" si="158"/>
        <v>#NUM!</v>
      </c>
      <c r="NOR11" s="163" t="e">
        <f t="shared" si="158"/>
        <v>#NUM!</v>
      </c>
      <c r="NOS11" s="163" t="e">
        <f t="shared" si="158"/>
        <v>#NUM!</v>
      </c>
      <c r="NOT11" s="163" t="e">
        <f t="shared" si="158"/>
        <v>#NUM!</v>
      </c>
      <c r="NOU11" s="163" t="e">
        <f t="shared" si="158"/>
        <v>#NUM!</v>
      </c>
      <c r="NOV11" s="163" t="e">
        <f t="shared" si="158"/>
        <v>#NUM!</v>
      </c>
      <c r="NOW11" s="163" t="e">
        <f t="shared" si="158"/>
        <v>#NUM!</v>
      </c>
      <c r="NOX11" s="163" t="e">
        <f t="shared" si="158"/>
        <v>#NUM!</v>
      </c>
      <c r="NOY11" s="163" t="e">
        <f t="shared" si="158"/>
        <v>#NUM!</v>
      </c>
      <c r="NOZ11" s="163" t="e">
        <f t="shared" si="158"/>
        <v>#NUM!</v>
      </c>
      <c r="NPA11" s="163" t="e">
        <f t="shared" si="158"/>
        <v>#NUM!</v>
      </c>
      <c r="NPB11" s="163" t="e">
        <f t="shared" si="158"/>
        <v>#NUM!</v>
      </c>
      <c r="NPC11" s="163" t="e">
        <f t="shared" si="158"/>
        <v>#NUM!</v>
      </c>
      <c r="NPD11" s="163" t="e">
        <f t="shared" si="158"/>
        <v>#NUM!</v>
      </c>
      <c r="NPE11" s="163" t="e">
        <f t="shared" si="158"/>
        <v>#NUM!</v>
      </c>
      <c r="NPF11" s="163" t="e">
        <f t="shared" si="158"/>
        <v>#NUM!</v>
      </c>
      <c r="NPG11" s="163" t="e">
        <f t="shared" si="158"/>
        <v>#NUM!</v>
      </c>
      <c r="NPH11" s="163" t="e">
        <f t="shared" si="158"/>
        <v>#NUM!</v>
      </c>
      <c r="NPI11" s="163" t="e">
        <f t="shared" ref="NPI11:NRT11" si="159">(NOR11-NOG11)/NOG11</f>
        <v>#NUM!</v>
      </c>
      <c r="NPJ11" s="163" t="e">
        <f t="shared" si="159"/>
        <v>#NUM!</v>
      </c>
      <c r="NPK11" s="163" t="e">
        <f t="shared" si="159"/>
        <v>#NUM!</v>
      </c>
      <c r="NPL11" s="163" t="e">
        <f t="shared" si="159"/>
        <v>#NUM!</v>
      </c>
      <c r="NPM11" s="163" t="e">
        <f t="shared" si="159"/>
        <v>#NUM!</v>
      </c>
      <c r="NPN11" s="163" t="e">
        <f t="shared" si="159"/>
        <v>#NUM!</v>
      </c>
      <c r="NPO11" s="163" t="e">
        <f t="shared" si="159"/>
        <v>#NUM!</v>
      </c>
      <c r="NPP11" s="163" t="e">
        <f t="shared" si="159"/>
        <v>#NUM!</v>
      </c>
      <c r="NPQ11" s="163" t="e">
        <f t="shared" si="159"/>
        <v>#NUM!</v>
      </c>
      <c r="NPR11" s="163" t="e">
        <f t="shared" si="159"/>
        <v>#NUM!</v>
      </c>
      <c r="NPS11" s="163" t="e">
        <f t="shared" si="159"/>
        <v>#NUM!</v>
      </c>
      <c r="NPT11" s="163" t="e">
        <f t="shared" si="159"/>
        <v>#NUM!</v>
      </c>
      <c r="NPU11" s="163" t="e">
        <f t="shared" si="159"/>
        <v>#NUM!</v>
      </c>
      <c r="NPV11" s="163" t="e">
        <f t="shared" si="159"/>
        <v>#NUM!</v>
      </c>
      <c r="NPW11" s="163" t="e">
        <f t="shared" si="159"/>
        <v>#NUM!</v>
      </c>
      <c r="NPX11" s="163" t="e">
        <f t="shared" si="159"/>
        <v>#NUM!</v>
      </c>
      <c r="NPY11" s="163" t="e">
        <f t="shared" si="159"/>
        <v>#NUM!</v>
      </c>
      <c r="NPZ11" s="163" t="e">
        <f t="shared" si="159"/>
        <v>#NUM!</v>
      </c>
      <c r="NQA11" s="163" t="e">
        <f t="shared" si="159"/>
        <v>#NUM!</v>
      </c>
      <c r="NQB11" s="163" t="e">
        <f t="shared" si="159"/>
        <v>#NUM!</v>
      </c>
      <c r="NQC11" s="163" t="e">
        <f t="shared" si="159"/>
        <v>#NUM!</v>
      </c>
      <c r="NQD11" s="163" t="e">
        <f t="shared" si="159"/>
        <v>#NUM!</v>
      </c>
      <c r="NQE11" s="163" t="e">
        <f t="shared" si="159"/>
        <v>#NUM!</v>
      </c>
      <c r="NQF11" s="163" t="e">
        <f t="shared" si="159"/>
        <v>#NUM!</v>
      </c>
      <c r="NQG11" s="163" t="e">
        <f t="shared" si="159"/>
        <v>#NUM!</v>
      </c>
      <c r="NQH11" s="163" t="e">
        <f t="shared" si="159"/>
        <v>#NUM!</v>
      </c>
      <c r="NQI11" s="163" t="e">
        <f t="shared" si="159"/>
        <v>#NUM!</v>
      </c>
      <c r="NQJ11" s="163" t="e">
        <f t="shared" si="159"/>
        <v>#NUM!</v>
      </c>
      <c r="NQK11" s="163" t="e">
        <f t="shared" si="159"/>
        <v>#NUM!</v>
      </c>
      <c r="NQL11" s="163" t="e">
        <f t="shared" si="159"/>
        <v>#NUM!</v>
      </c>
      <c r="NQM11" s="163" t="e">
        <f t="shared" si="159"/>
        <v>#NUM!</v>
      </c>
      <c r="NQN11" s="163" t="e">
        <f t="shared" si="159"/>
        <v>#NUM!</v>
      </c>
      <c r="NQO11" s="163" t="e">
        <f t="shared" si="159"/>
        <v>#NUM!</v>
      </c>
      <c r="NQP11" s="163" t="e">
        <f t="shared" si="159"/>
        <v>#NUM!</v>
      </c>
      <c r="NQQ11" s="163" t="e">
        <f t="shared" si="159"/>
        <v>#NUM!</v>
      </c>
      <c r="NQR11" s="163" t="e">
        <f t="shared" si="159"/>
        <v>#NUM!</v>
      </c>
      <c r="NQS11" s="163" t="e">
        <f t="shared" si="159"/>
        <v>#NUM!</v>
      </c>
      <c r="NQT11" s="163" t="e">
        <f t="shared" si="159"/>
        <v>#NUM!</v>
      </c>
      <c r="NQU11" s="163" t="e">
        <f t="shared" si="159"/>
        <v>#NUM!</v>
      </c>
      <c r="NQV11" s="163" t="e">
        <f t="shared" si="159"/>
        <v>#NUM!</v>
      </c>
      <c r="NQW11" s="163" t="e">
        <f t="shared" si="159"/>
        <v>#NUM!</v>
      </c>
      <c r="NQX11" s="163" t="e">
        <f t="shared" si="159"/>
        <v>#NUM!</v>
      </c>
      <c r="NQY11" s="163" t="e">
        <f t="shared" si="159"/>
        <v>#NUM!</v>
      </c>
      <c r="NQZ11" s="163" t="e">
        <f t="shared" si="159"/>
        <v>#NUM!</v>
      </c>
      <c r="NRA11" s="163" t="e">
        <f t="shared" si="159"/>
        <v>#NUM!</v>
      </c>
      <c r="NRB11" s="163" t="e">
        <f t="shared" si="159"/>
        <v>#NUM!</v>
      </c>
      <c r="NRC11" s="163" t="e">
        <f t="shared" si="159"/>
        <v>#NUM!</v>
      </c>
      <c r="NRD11" s="163" t="e">
        <f t="shared" si="159"/>
        <v>#NUM!</v>
      </c>
      <c r="NRE11" s="163" t="e">
        <f t="shared" si="159"/>
        <v>#NUM!</v>
      </c>
      <c r="NRF11" s="163" t="e">
        <f t="shared" si="159"/>
        <v>#NUM!</v>
      </c>
      <c r="NRG11" s="163" t="e">
        <f t="shared" si="159"/>
        <v>#NUM!</v>
      </c>
      <c r="NRH11" s="163" t="e">
        <f t="shared" si="159"/>
        <v>#NUM!</v>
      </c>
      <c r="NRI11" s="163" t="e">
        <f t="shared" si="159"/>
        <v>#NUM!</v>
      </c>
      <c r="NRJ11" s="163" t="e">
        <f t="shared" si="159"/>
        <v>#NUM!</v>
      </c>
      <c r="NRK11" s="163" t="e">
        <f t="shared" si="159"/>
        <v>#NUM!</v>
      </c>
      <c r="NRL11" s="163" t="e">
        <f t="shared" si="159"/>
        <v>#NUM!</v>
      </c>
      <c r="NRM11" s="163" t="e">
        <f t="shared" si="159"/>
        <v>#NUM!</v>
      </c>
      <c r="NRN11" s="163" t="e">
        <f t="shared" si="159"/>
        <v>#NUM!</v>
      </c>
      <c r="NRO11" s="163" t="e">
        <f t="shared" si="159"/>
        <v>#NUM!</v>
      </c>
      <c r="NRP11" s="163" t="e">
        <f t="shared" si="159"/>
        <v>#NUM!</v>
      </c>
      <c r="NRQ11" s="163" t="e">
        <f t="shared" si="159"/>
        <v>#NUM!</v>
      </c>
      <c r="NRR11" s="163" t="e">
        <f t="shared" si="159"/>
        <v>#NUM!</v>
      </c>
      <c r="NRS11" s="163" t="e">
        <f t="shared" si="159"/>
        <v>#NUM!</v>
      </c>
      <c r="NRT11" s="163" t="e">
        <f t="shared" si="159"/>
        <v>#NUM!</v>
      </c>
      <c r="NRU11" s="163" t="e">
        <f t="shared" ref="NRU11:NUF11" si="160">(NRD11-NQS11)/NQS11</f>
        <v>#NUM!</v>
      </c>
      <c r="NRV11" s="163" t="e">
        <f t="shared" si="160"/>
        <v>#NUM!</v>
      </c>
      <c r="NRW11" s="163" t="e">
        <f t="shared" si="160"/>
        <v>#NUM!</v>
      </c>
      <c r="NRX11" s="163" t="e">
        <f t="shared" si="160"/>
        <v>#NUM!</v>
      </c>
      <c r="NRY11" s="163" t="e">
        <f t="shared" si="160"/>
        <v>#NUM!</v>
      </c>
      <c r="NRZ11" s="163" t="e">
        <f t="shared" si="160"/>
        <v>#NUM!</v>
      </c>
      <c r="NSA11" s="163" t="e">
        <f t="shared" si="160"/>
        <v>#NUM!</v>
      </c>
      <c r="NSB11" s="163" t="e">
        <f t="shared" si="160"/>
        <v>#NUM!</v>
      </c>
      <c r="NSC11" s="163" t="e">
        <f t="shared" si="160"/>
        <v>#NUM!</v>
      </c>
      <c r="NSD11" s="163" t="e">
        <f t="shared" si="160"/>
        <v>#NUM!</v>
      </c>
      <c r="NSE11" s="163" t="e">
        <f t="shared" si="160"/>
        <v>#NUM!</v>
      </c>
      <c r="NSF11" s="163" t="e">
        <f t="shared" si="160"/>
        <v>#NUM!</v>
      </c>
      <c r="NSG11" s="163" t="e">
        <f t="shared" si="160"/>
        <v>#NUM!</v>
      </c>
      <c r="NSH11" s="163" t="e">
        <f t="shared" si="160"/>
        <v>#NUM!</v>
      </c>
      <c r="NSI11" s="163" t="e">
        <f t="shared" si="160"/>
        <v>#NUM!</v>
      </c>
      <c r="NSJ11" s="163" t="e">
        <f t="shared" si="160"/>
        <v>#NUM!</v>
      </c>
      <c r="NSK11" s="163" t="e">
        <f t="shared" si="160"/>
        <v>#NUM!</v>
      </c>
      <c r="NSL11" s="163" t="e">
        <f t="shared" si="160"/>
        <v>#NUM!</v>
      </c>
      <c r="NSM11" s="163" t="e">
        <f t="shared" si="160"/>
        <v>#NUM!</v>
      </c>
      <c r="NSN11" s="163" t="e">
        <f t="shared" si="160"/>
        <v>#NUM!</v>
      </c>
      <c r="NSO11" s="163" t="e">
        <f t="shared" si="160"/>
        <v>#NUM!</v>
      </c>
      <c r="NSP11" s="163" t="e">
        <f t="shared" si="160"/>
        <v>#NUM!</v>
      </c>
      <c r="NSQ11" s="163" t="e">
        <f t="shared" si="160"/>
        <v>#NUM!</v>
      </c>
      <c r="NSR11" s="163" t="e">
        <f t="shared" si="160"/>
        <v>#NUM!</v>
      </c>
      <c r="NSS11" s="163" t="e">
        <f t="shared" si="160"/>
        <v>#NUM!</v>
      </c>
      <c r="NST11" s="163" t="e">
        <f t="shared" si="160"/>
        <v>#NUM!</v>
      </c>
      <c r="NSU11" s="163" t="e">
        <f t="shared" si="160"/>
        <v>#NUM!</v>
      </c>
      <c r="NSV11" s="163" t="e">
        <f t="shared" si="160"/>
        <v>#NUM!</v>
      </c>
      <c r="NSW11" s="163" t="e">
        <f t="shared" si="160"/>
        <v>#NUM!</v>
      </c>
      <c r="NSX11" s="163" t="e">
        <f t="shared" si="160"/>
        <v>#NUM!</v>
      </c>
      <c r="NSY11" s="163" t="e">
        <f t="shared" si="160"/>
        <v>#NUM!</v>
      </c>
      <c r="NSZ11" s="163" t="e">
        <f t="shared" si="160"/>
        <v>#NUM!</v>
      </c>
      <c r="NTA11" s="163" t="e">
        <f t="shared" si="160"/>
        <v>#NUM!</v>
      </c>
      <c r="NTB11" s="163" t="e">
        <f t="shared" si="160"/>
        <v>#NUM!</v>
      </c>
      <c r="NTC11" s="163" t="e">
        <f t="shared" si="160"/>
        <v>#NUM!</v>
      </c>
      <c r="NTD11" s="163" t="e">
        <f t="shared" si="160"/>
        <v>#NUM!</v>
      </c>
      <c r="NTE11" s="163" t="e">
        <f t="shared" si="160"/>
        <v>#NUM!</v>
      </c>
      <c r="NTF11" s="163" t="e">
        <f t="shared" si="160"/>
        <v>#NUM!</v>
      </c>
      <c r="NTG11" s="163" t="e">
        <f t="shared" si="160"/>
        <v>#NUM!</v>
      </c>
      <c r="NTH11" s="163" t="e">
        <f t="shared" si="160"/>
        <v>#NUM!</v>
      </c>
      <c r="NTI11" s="163" t="e">
        <f t="shared" si="160"/>
        <v>#NUM!</v>
      </c>
      <c r="NTJ11" s="163" t="e">
        <f t="shared" si="160"/>
        <v>#NUM!</v>
      </c>
      <c r="NTK11" s="163" t="e">
        <f t="shared" si="160"/>
        <v>#NUM!</v>
      </c>
      <c r="NTL11" s="163" t="e">
        <f t="shared" si="160"/>
        <v>#NUM!</v>
      </c>
      <c r="NTM11" s="163" t="e">
        <f t="shared" si="160"/>
        <v>#NUM!</v>
      </c>
      <c r="NTN11" s="163" t="e">
        <f t="shared" si="160"/>
        <v>#NUM!</v>
      </c>
      <c r="NTO11" s="163" t="e">
        <f t="shared" si="160"/>
        <v>#NUM!</v>
      </c>
      <c r="NTP11" s="163" t="e">
        <f t="shared" si="160"/>
        <v>#NUM!</v>
      </c>
      <c r="NTQ11" s="163" t="e">
        <f t="shared" si="160"/>
        <v>#NUM!</v>
      </c>
      <c r="NTR11" s="163" t="e">
        <f t="shared" si="160"/>
        <v>#NUM!</v>
      </c>
      <c r="NTS11" s="163" t="e">
        <f t="shared" si="160"/>
        <v>#NUM!</v>
      </c>
      <c r="NTT11" s="163" t="e">
        <f t="shared" si="160"/>
        <v>#NUM!</v>
      </c>
      <c r="NTU11" s="163" t="e">
        <f t="shared" si="160"/>
        <v>#NUM!</v>
      </c>
      <c r="NTV11" s="163" t="e">
        <f t="shared" si="160"/>
        <v>#NUM!</v>
      </c>
      <c r="NTW11" s="163" t="e">
        <f t="shared" si="160"/>
        <v>#NUM!</v>
      </c>
      <c r="NTX11" s="163" t="e">
        <f t="shared" si="160"/>
        <v>#NUM!</v>
      </c>
      <c r="NTY11" s="163" t="e">
        <f t="shared" si="160"/>
        <v>#NUM!</v>
      </c>
      <c r="NTZ11" s="163" t="e">
        <f t="shared" si="160"/>
        <v>#NUM!</v>
      </c>
      <c r="NUA11" s="163" t="e">
        <f t="shared" si="160"/>
        <v>#NUM!</v>
      </c>
      <c r="NUB11" s="163" t="e">
        <f t="shared" si="160"/>
        <v>#NUM!</v>
      </c>
      <c r="NUC11" s="163" t="e">
        <f t="shared" si="160"/>
        <v>#NUM!</v>
      </c>
      <c r="NUD11" s="163" t="e">
        <f t="shared" si="160"/>
        <v>#NUM!</v>
      </c>
      <c r="NUE11" s="163" t="e">
        <f t="shared" si="160"/>
        <v>#NUM!</v>
      </c>
      <c r="NUF11" s="163" t="e">
        <f t="shared" si="160"/>
        <v>#NUM!</v>
      </c>
      <c r="NUG11" s="163" t="e">
        <f t="shared" ref="NUG11:NWR11" si="161">(NTP11-NTE11)/NTE11</f>
        <v>#NUM!</v>
      </c>
      <c r="NUH11" s="163" t="e">
        <f t="shared" si="161"/>
        <v>#NUM!</v>
      </c>
      <c r="NUI11" s="163" t="e">
        <f t="shared" si="161"/>
        <v>#NUM!</v>
      </c>
      <c r="NUJ11" s="163" t="e">
        <f t="shared" si="161"/>
        <v>#NUM!</v>
      </c>
      <c r="NUK11" s="163" t="e">
        <f t="shared" si="161"/>
        <v>#NUM!</v>
      </c>
      <c r="NUL11" s="163" t="e">
        <f t="shared" si="161"/>
        <v>#NUM!</v>
      </c>
      <c r="NUM11" s="163" t="e">
        <f t="shared" si="161"/>
        <v>#NUM!</v>
      </c>
      <c r="NUN11" s="163" t="e">
        <f t="shared" si="161"/>
        <v>#NUM!</v>
      </c>
      <c r="NUO11" s="163" t="e">
        <f t="shared" si="161"/>
        <v>#NUM!</v>
      </c>
      <c r="NUP11" s="163" t="e">
        <f t="shared" si="161"/>
        <v>#NUM!</v>
      </c>
      <c r="NUQ11" s="163" t="e">
        <f t="shared" si="161"/>
        <v>#NUM!</v>
      </c>
      <c r="NUR11" s="163" t="e">
        <f t="shared" si="161"/>
        <v>#NUM!</v>
      </c>
      <c r="NUS11" s="163" t="e">
        <f t="shared" si="161"/>
        <v>#NUM!</v>
      </c>
      <c r="NUT11" s="163" t="e">
        <f t="shared" si="161"/>
        <v>#NUM!</v>
      </c>
      <c r="NUU11" s="163" t="e">
        <f t="shared" si="161"/>
        <v>#NUM!</v>
      </c>
      <c r="NUV11" s="163" t="e">
        <f t="shared" si="161"/>
        <v>#NUM!</v>
      </c>
      <c r="NUW11" s="163" t="e">
        <f t="shared" si="161"/>
        <v>#NUM!</v>
      </c>
      <c r="NUX11" s="163" t="e">
        <f t="shared" si="161"/>
        <v>#NUM!</v>
      </c>
      <c r="NUY11" s="163" t="e">
        <f t="shared" si="161"/>
        <v>#NUM!</v>
      </c>
      <c r="NUZ11" s="163" t="e">
        <f t="shared" si="161"/>
        <v>#NUM!</v>
      </c>
      <c r="NVA11" s="163" t="e">
        <f t="shared" si="161"/>
        <v>#NUM!</v>
      </c>
      <c r="NVB11" s="163" t="e">
        <f t="shared" si="161"/>
        <v>#NUM!</v>
      </c>
      <c r="NVC11" s="163" t="e">
        <f t="shared" si="161"/>
        <v>#NUM!</v>
      </c>
      <c r="NVD11" s="163" t="e">
        <f t="shared" si="161"/>
        <v>#NUM!</v>
      </c>
      <c r="NVE11" s="163" t="e">
        <f t="shared" si="161"/>
        <v>#NUM!</v>
      </c>
      <c r="NVF11" s="163" t="e">
        <f t="shared" si="161"/>
        <v>#NUM!</v>
      </c>
      <c r="NVG11" s="163" t="e">
        <f t="shared" si="161"/>
        <v>#NUM!</v>
      </c>
      <c r="NVH11" s="163" t="e">
        <f t="shared" si="161"/>
        <v>#NUM!</v>
      </c>
      <c r="NVI11" s="163" t="e">
        <f t="shared" si="161"/>
        <v>#NUM!</v>
      </c>
      <c r="NVJ11" s="163" t="e">
        <f t="shared" si="161"/>
        <v>#NUM!</v>
      </c>
      <c r="NVK11" s="163" t="e">
        <f t="shared" si="161"/>
        <v>#NUM!</v>
      </c>
      <c r="NVL11" s="163" t="e">
        <f t="shared" si="161"/>
        <v>#NUM!</v>
      </c>
      <c r="NVM11" s="163" t="e">
        <f t="shared" si="161"/>
        <v>#NUM!</v>
      </c>
      <c r="NVN11" s="163" t="e">
        <f t="shared" si="161"/>
        <v>#NUM!</v>
      </c>
      <c r="NVO11" s="163" t="e">
        <f t="shared" si="161"/>
        <v>#NUM!</v>
      </c>
      <c r="NVP11" s="163" t="e">
        <f t="shared" si="161"/>
        <v>#NUM!</v>
      </c>
      <c r="NVQ11" s="163" t="e">
        <f t="shared" si="161"/>
        <v>#NUM!</v>
      </c>
      <c r="NVR11" s="163" t="e">
        <f t="shared" si="161"/>
        <v>#NUM!</v>
      </c>
      <c r="NVS11" s="163" t="e">
        <f t="shared" si="161"/>
        <v>#NUM!</v>
      </c>
      <c r="NVT11" s="163" t="e">
        <f t="shared" si="161"/>
        <v>#NUM!</v>
      </c>
      <c r="NVU11" s="163" t="e">
        <f t="shared" si="161"/>
        <v>#NUM!</v>
      </c>
      <c r="NVV11" s="163" t="e">
        <f t="shared" si="161"/>
        <v>#NUM!</v>
      </c>
      <c r="NVW11" s="163" t="e">
        <f t="shared" si="161"/>
        <v>#NUM!</v>
      </c>
      <c r="NVX11" s="163" t="e">
        <f t="shared" si="161"/>
        <v>#NUM!</v>
      </c>
      <c r="NVY11" s="163" t="e">
        <f t="shared" si="161"/>
        <v>#NUM!</v>
      </c>
      <c r="NVZ11" s="163" t="e">
        <f t="shared" si="161"/>
        <v>#NUM!</v>
      </c>
      <c r="NWA11" s="163" t="e">
        <f t="shared" si="161"/>
        <v>#NUM!</v>
      </c>
      <c r="NWB11" s="163" t="e">
        <f t="shared" si="161"/>
        <v>#NUM!</v>
      </c>
      <c r="NWC11" s="163" t="e">
        <f t="shared" si="161"/>
        <v>#NUM!</v>
      </c>
      <c r="NWD11" s="163" t="e">
        <f t="shared" si="161"/>
        <v>#NUM!</v>
      </c>
      <c r="NWE11" s="163" t="e">
        <f t="shared" si="161"/>
        <v>#NUM!</v>
      </c>
      <c r="NWF11" s="163" t="e">
        <f t="shared" si="161"/>
        <v>#NUM!</v>
      </c>
      <c r="NWG11" s="163" t="e">
        <f t="shared" si="161"/>
        <v>#NUM!</v>
      </c>
      <c r="NWH11" s="163" t="e">
        <f t="shared" si="161"/>
        <v>#NUM!</v>
      </c>
      <c r="NWI11" s="163" t="e">
        <f t="shared" si="161"/>
        <v>#NUM!</v>
      </c>
      <c r="NWJ11" s="163" t="e">
        <f t="shared" si="161"/>
        <v>#NUM!</v>
      </c>
      <c r="NWK11" s="163" t="e">
        <f t="shared" si="161"/>
        <v>#NUM!</v>
      </c>
      <c r="NWL11" s="163" t="e">
        <f t="shared" si="161"/>
        <v>#NUM!</v>
      </c>
      <c r="NWM11" s="163" t="e">
        <f t="shared" si="161"/>
        <v>#NUM!</v>
      </c>
      <c r="NWN11" s="163" t="e">
        <f t="shared" si="161"/>
        <v>#NUM!</v>
      </c>
      <c r="NWO11" s="163" t="e">
        <f t="shared" si="161"/>
        <v>#NUM!</v>
      </c>
      <c r="NWP11" s="163" t="e">
        <f t="shared" si="161"/>
        <v>#NUM!</v>
      </c>
      <c r="NWQ11" s="163" t="e">
        <f t="shared" si="161"/>
        <v>#NUM!</v>
      </c>
      <c r="NWR11" s="163" t="e">
        <f t="shared" si="161"/>
        <v>#NUM!</v>
      </c>
      <c r="NWS11" s="163" t="e">
        <f t="shared" ref="NWS11:NZD11" si="162">(NWB11-NVQ11)/NVQ11</f>
        <v>#NUM!</v>
      </c>
      <c r="NWT11" s="163" t="e">
        <f t="shared" si="162"/>
        <v>#NUM!</v>
      </c>
      <c r="NWU11" s="163" t="e">
        <f t="shared" si="162"/>
        <v>#NUM!</v>
      </c>
      <c r="NWV11" s="163" t="e">
        <f t="shared" si="162"/>
        <v>#NUM!</v>
      </c>
      <c r="NWW11" s="163" t="e">
        <f t="shared" si="162"/>
        <v>#NUM!</v>
      </c>
      <c r="NWX11" s="163" t="e">
        <f t="shared" si="162"/>
        <v>#NUM!</v>
      </c>
      <c r="NWY11" s="163" t="e">
        <f t="shared" si="162"/>
        <v>#NUM!</v>
      </c>
      <c r="NWZ11" s="163" t="e">
        <f t="shared" si="162"/>
        <v>#NUM!</v>
      </c>
      <c r="NXA11" s="163" t="e">
        <f t="shared" si="162"/>
        <v>#NUM!</v>
      </c>
      <c r="NXB11" s="163" t="e">
        <f t="shared" si="162"/>
        <v>#NUM!</v>
      </c>
      <c r="NXC11" s="163" t="e">
        <f t="shared" si="162"/>
        <v>#NUM!</v>
      </c>
      <c r="NXD11" s="163" t="e">
        <f t="shared" si="162"/>
        <v>#NUM!</v>
      </c>
      <c r="NXE11" s="163" t="e">
        <f t="shared" si="162"/>
        <v>#NUM!</v>
      </c>
      <c r="NXF11" s="163" t="e">
        <f t="shared" si="162"/>
        <v>#NUM!</v>
      </c>
      <c r="NXG11" s="163" t="e">
        <f t="shared" si="162"/>
        <v>#NUM!</v>
      </c>
      <c r="NXH11" s="163" t="e">
        <f t="shared" si="162"/>
        <v>#NUM!</v>
      </c>
      <c r="NXI11" s="163" t="e">
        <f t="shared" si="162"/>
        <v>#NUM!</v>
      </c>
      <c r="NXJ11" s="163" t="e">
        <f t="shared" si="162"/>
        <v>#NUM!</v>
      </c>
      <c r="NXK11" s="163" t="e">
        <f t="shared" si="162"/>
        <v>#NUM!</v>
      </c>
      <c r="NXL11" s="163" t="e">
        <f t="shared" si="162"/>
        <v>#NUM!</v>
      </c>
      <c r="NXM11" s="163" t="e">
        <f t="shared" si="162"/>
        <v>#NUM!</v>
      </c>
      <c r="NXN11" s="163" t="e">
        <f t="shared" si="162"/>
        <v>#NUM!</v>
      </c>
      <c r="NXO11" s="163" t="e">
        <f t="shared" si="162"/>
        <v>#NUM!</v>
      </c>
      <c r="NXP11" s="163" t="e">
        <f t="shared" si="162"/>
        <v>#NUM!</v>
      </c>
      <c r="NXQ11" s="163" t="e">
        <f t="shared" si="162"/>
        <v>#NUM!</v>
      </c>
      <c r="NXR11" s="163" t="e">
        <f t="shared" si="162"/>
        <v>#NUM!</v>
      </c>
      <c r="NXS11" s="163" t="e">
        <f t="shared" si="162"/>
        <v>#NUM!</v>
      </c>
      <c r="NXT11" s="163" t="e">
        <f t="shared" si="162"/>
        <v>#NUM!</v>
      </c>
      <c r="NXU11" s="163" t="e">
        <f t="shared" si="162"/>
        <v>#NUM!</v>
      </c>
      <c r="NXV11" s="163" t="e">
        <f t="shared" si="162"/>
        <v>#NUM!</v>
      </c>
      <c r="NXW11" s="163" t="e">
        <f t="shared" si="162"/>
        <v>#NUM!</v>
      </c>
      <c r="NXX11" s="163" t="e">
        <f t="shared" si="162"/>
        <v>#NUM!</v>
      </c>
      <c r="NXY11" s="163" t="e">
        <f t="shared" si="162"/>
        <v>#NUM!</v>
      </c>
      <c r="NXZ11" s="163" t="e">
        <f t="shared" si="162"/>
        <v>#NUM!</v>
      </c>
      <c r="NYA11" s="163" t="e">
        <f t="shared" si="162"/>
        <v>#NUM!</v>
      </c>
      <c r="NYB11" s="163" t="e">
        <f t="shared" si="162"/>
        <v>#NUM!</v>
      </c>
      <c r="NYC11" s="163" t="e">
        <f t="shared" si="162"/>
        <v>#NUM!</v>
      </c>
      <c r="NYD11" s="163" t="e">
        <f t="shared" si="162"/>
        <v>#NUM!</v>
      </c>
      <c r="NYE11" s="163" t="e">
        <f t="shared" si="162"/>
        <v>#NUM!</v>
      </c>
      <c r="NYF11" s="163" t="e">
        <f t="shared" si="162"/>
        <v>#NUM!</v>
      </c>
      <c r="NYG11" s="163" t="e">
        <f t="shared" si="162"/>
        <v>#NUM!</v>
      </c>
      <c r="NYH11" s="163" t="e">
        <f t="shared" si="162"/>
        <v>#NUM!</v>
      </c>
      <c r="NYI11" s="163" t="e">
        <f t="shared" si="162"/>
        <v>#NUM!</v>
      </c>
      <c r="NYJ11" s="163" t="e">
        <f t="shared" si="162"/>
        <v>#NUM!</v>
      </c>
      <c r="NYK11" s="163" t="e">
        <f t="shared" si="162"/>
        <v>#NUM!</v>
      </c>
      <c r="NYL11" s="163" t="e">
        <f t="shared" si="162"/>
        <v>#NUM!</v>
      </c>
      <c r="NYM11" s="163" t="e">
        <f t="shared" si="162"/>
        <v>#NUM!</v>
      </c>
      <c r="NYN11" s="163" t="e">
        <f t="shared" si="162"/>
        <v>#NUM!</v>
      </c>
      <c r="NYO11" s="163" t="e">
        <f t="shared" si="162"/>
        <v>#NUM!</v>
      </c>
      <c r="NYP11" s="163" t="e">
        <f t="shared" si="162"/>
        <v>#NUM!</v>
      </c>
      <c r="NYQ11" s="163" t="e">
        <f t="shared" si="162"/>
        <v>#NUM!</v>
      </c>
      <c r="NYR11" s="163" t="e">
        <f t="shared" si="162"/>
        <v>#NUM!</v>
      </c>
      <c r="NYS11" s="163" t="e">
        <f t="shared" si="162"/>
        <v>#NUM!</v>
      </c>
      <c r="NYT11" s="163" t="e">
        <f t="shared" si="162"/>
        <v>#NUM!</v>
      </c>
      <c r="NYU11" s="163" t="e">
        <f t="shared" si="162"/>
        <v>#NUM!</v>
      </c>
      <c r="NYV11" s="163" t="e">
        <f t="shared" si="162"/>
        <v>#NUM!</v>
      </c>
      <c r="NYW11" s="163" t="e">
        <f t="shared" si="162"/>
        <v>#NUM!</v>
      </c>
      <c r="NYX11" s="163" t="e">
        <f t="shared" si="162"/>
        <v>#NUM!</v>
      </c>
      <c r="NYY11" s="163" t="e">
        <f t="shared" si="162"/>
        <v>#NUM!</v>
      </c>
      <c r="NYZ11" s="163" t="e">
        <f t="shared" si="162"/>
        <v>#NUM!</v>
      </c>
      <c r="NZA11" s="163" t="e">
        <f t="shared" si="162"/>
        <v>#NUM!</v>
      </c>
      <c r="NZB11" s="163" t="e">
        <f t="shared" si="162"/>
        <v>#NUM!</v>
      </c>
      <c r="NZC11" s="163" t="e">
        <f t="shared" si="162"/>
        <v>#NUM!</v>
      </c>
      <c r="NZD11" s="163" t="e">
        <f t="shared" si="162"/>
        <v>#NUM!</v>
      </c>
      <c r="NZE11" s="163" t="e">
        <f t="shared" ref="NZE11:OBP11" si="163">(NYN11-NYC11)/NYC11</f>
        <v>#NUM!</v>
      </c>
      <c r="NZF11" s="163" t="e">
        <f t="shared" si="163"/>
        <v>#NUM!</v>
      </c>
      <c r="NZG11" s="163" t="e">
        <f t="shared" si="163"/>
        <v>#NUM!</v>
      </c>
      <c r="NZH11" s="163" t="e">
        <f t="shared" si="163"/>
        <v>#NUM!</v>
      </c>
      <c r="NZI11" s="163" t="e">
        <f t="shared" si="163"/>
        <v>#NUM!</v>
      </c>
      <c r="NZJ11" s="163" t="e">
        <f t="shared" si="163"/>
        <v>#NUM!</v>
      </c>
      <c r="NZK11" s="163" t="e">
        <f t="shared" si="163"/>
        <v>#NUM!</v>
      </c>
      <c r="NZL11" s="163" t="e">
        <f t="shared" si="163"/>
        <v>#NUM!</v>
      </c>
      <c r="NZM11" s="163" t="e">
        <f t="shared" si="163"/>
        <v>#NUM!</v>
      </c>
      <c r="NZN11" s="163" t="e">
        <f t="shared" si="163"/>
        <v>#NUM!</v>
      </c>
      <c r="NZO11" s="163" t="e">
        <f t="shared" si="163"/>
        <v>#NUM!</v>
      </c>
      <c r="NZP11" s="163" t="e">
        <f t="shared" si="163"/>
        <v>#NUM!</v>
      </c>
      <c r="NZQ11" s="163" t="e">
        <f t="shared" si="163"/>
        <v>#NUM!</v>
      </c>
      <c r="NZR11" s="163" t="e">
        <f t="shared" si="163"/>
        <v>#NUM!</v>
      </c>
      <c r="NZS11" s="163" t="e">
        <f t="shared" si="163"/>
        <v>#NUM!</v>
      </c>
      <c r="NZT11" s="163" t="e">
        <f t="shared" si="163"/>
        <v>#NUM!</v>
      </c>
      <c r="NZU11" s="163" t="e">
        <f t="shared" si="163"/>
        <v>#NUM!</v>
      </c>
      <c r="NZV11" s="163" t="e">
        <f t="shared" si="163"/>
        <v>#NUM!</v>
      </c>
      <c r="NZW11" s="163" t="e">
        <f t="shared" si="163"/>
        <v>#NUM!</v>
      </c>
      <c r="NZX11" s="163" t="e">
        <f t="shared" si="163"/>
        <v>#NUM!</v>
      </c>
      <c r="NZY11" s="163" t="e">
        <f t="shared" si="163"/>
        <v>#NUM!</v>
      </c>
      <c r="NZZ11" s="163" t="e">
        <f t="shared" si="163"/>
        <v>#NUM!</v>
      </c>
      <c r="OAA11" s="163" t="e">
        <f t="shared" si="163"/>
        <v>#NUM!</v>
      </c>
      <c r="OAB11" s="163" t="e">
        <f t="shared" si="163"/>
        <v>#NUM!</v>
      </c>
      <c r="OAC11" s="163" t="e">
        <f t="shared" si="163"/>
        <v>#NUM!</v>
      </c>
      <c r="OAD11" s="163" t="e">
        <f t="shared" si="163"/>
        <v>#NUM!</v>
      </c>
      <c r="OAE11" s="163" t="e">
        <f t="shared" si="163"/>
        <v>#NUM!</v>
      </c>
      <c r="OAF11" s="163" t="e">
        <f t="shared" si="163"/>
        <v>#NUM!</v>
      </c>
      <c r="OAG11" s="163" t="e">
        <f t="shared" si="163"/>
        <v>#NUM!</v>
      </c>
      <c r="OAH11" s="163" t="e">
        <f t="shared" si="163"/>
        <v>#NUM!</v>
      </c>
      <c r="OAI11" s="163" t="e">
        <f t="shared" si="163"/>
        <v>#NUM!</v>
      </c>
      <c r="OAJ11" s="163" t="e">
        <f t="shared" si="163"/>
        <v>#NUM!</v>
      </c>
      <c r="OAK11" s="163" t="e">
        <f t="shared" si="163"/>
        <v>#NUM!</v>
      </c>
      <c r="OAL11" s="163" t="e">
        <f t="shared" si="163"/>
        <v>#NUM!</v>
      </c>
      <c r="OAM11" s="163" t="e">
        <f t="shared" si="163"/>
        <v>#NUM!</v>
      </c>
      <c r="OAN11" s="163" t="e">
        <f t="shared" si="163"/>
        <v>#NUM!</v>
      </c>
      <c r="OAO11" s="163" t="e">
        <f t="shared" si="163"/>
        <v>#NUM!</v>
      </c>
      <c r="OAP11" s="163" t="e">
        <f t="shared" si="163"/>
        <v>#NUM!</v>
      </c>
      <c r="OAQ11" s="163" t="e">
        <f t="shared" si="163"/>
        <v>#NUM!</v>
      </c>
      <c r="OAR11" s="163" t="e">
        <f t="shared" si="163"/>
        <v>#NUM!</v>
      </c>
      <c r="OAS11" s="163" t="e">
        <f t="shared" si="163"/>
        <v>#NUM!</v>
      </c>
      <c r="OAT11" s="163" t="e">
        <f t="shared" si="163"/>
        <v>#NUM!</v>
      </c>
      <c r="OAU11" s="163" t="e">
        <f t="shared" si="163"/>
        <v>#NUM!</v>
      </c>
      <c r="OAV11" s="163" t="e">
        <f t="shared" si="163"/>
        <v>#NUM!</v>
      </c>
      <c r="OAW11" s="163" t="e">
        <f t="shared" si="163"/>
        <v>#NUM!</v>
      </c>
      <c r="OAX11" s="163" t="e">
        <f t="shared" si="163"/>
        <v>#NUM!</v>
      </c>
      <c r="OAY11" s="163" t="e">
        <f t="shared" si="163"/>
        <v>#NUM!</v>
      </c>
      <c r="OAZ11" s="163" t="e">
        <f t="shared" si="163"/>
        <v>#NUM!</v>
      </c>
      <c r="OBA11" s="163" t="e">
        <f t="shared" si="163"/>
        <v>#NUM!</v>
      </c>
      <c r="OBB11" s="163" t="e">
        <f t="shared" si="163"/>
        <v>#NUM!</v>
      </c>
      <c r="OBC11" s="163" t="e">
        <f t="shared" si="163"/>
        <v>#NUM!</v>
      </c>
      <c r="OBD11" s="163" t="e">
        <f t="shared" si="163"/>
        <v>#NUM!</v>
      </c>
      <c r="OBE11" s="163" t="e">
        <f t="shared" si="163"/>
        <v>#NUM!</v>
      </c>
      <c r="OBF11" s="163" t="e">
        <f t="shared" si="163"/>
        <v>#NUM!</v>
      </c>
      <c r="OBG11" s="163" t="e">
        <f t="shared" si="163"/>
        <v>#NUM!</v>
      </c>
      <c r="OBH11" s="163" t="e">
        <f t="shared" si="163"/>
        <v>#NUM!</v>
      </c>
      <c r="OBI11" s="163" t="e">
        <f t="shared" si="163"/>
        <v>#NUM!</v>
      </c>
      <c r="OBJ11" s="163" t="e">
        <f t="shared" si="163"/>
        <v>#NUM!</v>
      </c>
      <c r="OBK11" s="163" t="e">
        <f t="shared" si="163"/>
        <v>#NUM!</v>
      </c>
      <c r="OBL11" s="163" t="e">
        <f t="shared" si="163"/>
        <v>#NUM!</v>
      </c>
      <c r="OBM11" s="163" t="e">
        <f t="shared" si="163"/>
        <v>#NUM!</v>
      </c>
      <c r="OBN11" s="163" t="e">
        <f t="shared" si="163"/>
        <v>#NUM!</v>
      </c>
      <c r="OBO11" s="163" t="e">
        <f t="shared" si="163"/>
        <v>#NUM!</v>
      </c>
      <c r="OBP11" s="163" t="e">
        <f t="shared" si="163"/>
        <v>#NUM!</v>
      </c>
      <c r="OBQ11" s="163" t="e">
        <f t="shared" ref="OBQ11:OEB11" si="164">(OAZ11-OAO11)/OAO11</f>
        <v>#NUM!</v>
      </c>
      <c r="OBR11" s="163" t="e">
        <f t="shared" si="164"/>
        <v>#NUM!</v>
      </c>
      <c r="OBS11" s="163" t="e">
        <f t="shared" si="164"/>
        <v>#NUM!</v>
      </c>
      <c r="OBT11" s="163" t="e">
        <f t="shared" si="164"/>
        <v>#NUM!</v>
      </c>
      <c r="OBU11" s="163" t="e">
        <f t="shared" si="164"/>
        <v>#NUM!</v>
      </c>
      <c r="OBV11" s="163" t="e">
        <f t="shared" si="164"/>
        <v>#NUM!</v>
      </c>
      <c r="OBW11" s="163" t="e">
        <f t="shared" si="164"/>
        <v>#NUM!</v>
      </c>
      <c r="OBX11" s="163" t="e">
        <f t="shared" si="164"/>
        <v>#NUM!</v>
      </c>
      <c r="OBY11" s="163" t="e">
        <f t="shared" si="164"/>
        <v>#NUM!</v>
      </c>
      <c r="OBZ11" s="163" t="e">
        <f t="shared" si="164"/>
        <v>#NUM!</v>
      </c>
      <c r="OCA11" s="163" t="e">
        <f t="shared" si="164"/>
        <v>#NUM!</v>
      </c>
      <c r="OCB11" s="163" t="e">
        <f t="shared" si="164"/>
        <v>#NUM!</v>
      </c>
      <c r="OCC11" s="163" t="e">
        <f t="shared" si="164"/>
        <v>#NUM!</v>
      </c>
      <c r="OCD11" s="163" t="e">
        <f t="shared" si="164"/>
        <v>#NUM!</v>
      </c>
      <c r="OCE11" s="163" t="e">
        <f t="shared" si="164"/>
        <v>#NUM!</v>
      </c>
      <c r="OCF11" s="163" t="e">
        <f t="shared" si="164"/>
        <v>#NUM!</v>
      </c>
      <c r="OCG11" s="163" t="e">
        <f t="shared" si="164"/>
        <v>#NUM!</v>
      </c>
      <c r="OCH11" s="163" t="e">
        <f t="shared" si="164"/>
        <v>#NUM!</v>
      </c>
      <c r="OCI11" s="163" t="e">
        <f t="shared" si="164"/>
        <v>#NUM!</v>
      </c>
      <c r="OCJ11" s="163" t="e">
        <f t="shared" si="164"/>
        <v>#NUM!</v>
      </c>
      <c r="OCK11" s="163" t="e">
        <f t="shared" si="164"/>
        <v>#NUM!</v>
      </c>
      <c r="OCL11" s="163" t="e">
        <f t="shared" si="164"/>
        <v>#NUM!</v>
      </c>
      <c r="OCM11" s="163" t="e">
        <f t="shared" si="164"/>
        <v>#NUM!</v>
      </c>
      <c r="OCN11" s="163" t="e">
        <f t="shared" si="164"/>
        <v>#NUM!</v>
      </c>
      <c r="OCO11" s="163" t="e">
        <f t="shared" si="164"/>
        <v>#NUM!</v>
      </c>
      <c r="OCP11" s="163" t="e">
        <f t="shared" si="164"/>
        <v>#NUM!</v>
      </c>
      <c r="OCQ11" s="163" t="e">
        <f t="shared" si="164"/>
        <v>#NUM!</v>
      </c>
      <c r="OCR11" s="163" t="e">
        <f t="shared" si="164"/>
        <v>#NUM!</v>
      </c>
      <c r="OCS11" s="163" t="e">
        <f t="shared" si="164"/>
        <v>#NUM!</v>
      </c>
      <c r="OCT11" s="163" t="e">
        <f t="shared" si="164"/>
        <v>#NUM!</v>
      </c>
      <c r="OCU11" s="163" t="e">
        <f t="shared" si="164"/>
        <v>#NUM!</v>
      </c>
      <c r="OCV11" s="163" t="e">
        <f t="shared" si="164"/>
        <v>#NUM!</v>
      </c>
      <c r="OCW11" s="163" t="e">
        <f t="shared" si="164"/>
        <v>#NUM!</v>
      </c>
      <c r="OCX11" s="163" t="e">
        <f t="shared" si="164"/>
        <v>#NUM!</v>
      </c>
      <c r="OCY11" s="163" t="e">
        <f t="shared" si="164"/>
        <v>#NUM!</v>
      </c>
      <c r="OCZ11" s="163" t="e">
        <f t="shared" si="164"/>
        <v>#NUM!</v>
      </c>
      <c r="ODA11" s="163" t="e">
        <f t="shared" si="164"/>
        <v>#NUM!</v>
      </c>
      <c r="ODB11" s="163" t="e">
        <f t="shared" si="164"/>
        <v>#NUM!</v>
      </c>
      <c r="ODC11" s="163" t="e">
        <f t="shared" si="164"/>
        <v>#NUM!</v>
      </c>
      <c r="ODD11" s="163" t="e">
        <f t="shared" si="164"/>
        <v>#NUM!</v>
      </c>
      <c r="ODE11" s="163" t="e">
        <f t="shared" si="164"/>
        <v>#NUM!</v>
      </c>
      <c r="ODF11" s="163" t="e">
        <f t="shared" si="164"/>
        <v>#NUM!</v>
      </c>
      <c r="ODG11" s="163" t="e">
        <f t="shared" si="164"/>
        <v>#NUM!</v>
      </c>
      <c r="ODH11" s="163" t="e">
        <f t="shared" si="164"/>
        <v>#NUM!</v>
      </c>
      <c r="ODI11" s="163" t="e">
        <f t="shared" si="164"/>
        <v>#NUM!</v>
      </c>
      <c r="ODJ11" s="163" t="e">
        <f t="shared" si="164"/>
        <v>#NUM!</v>
      </c>
      <c r="ODK11" s="163" t="e">
        <f t="shared" si="164"/>
        <v>#NUM!</v>
      </c>
      <c r="ODL11" s="163" t="e">
        <f t="shared" si="164"/>
        <v>#NUM!</v>
      </c>
      <c r="ODM11" s="163" t="e">
        <f t="shared" si="164"/>
        <v>#NUM!</v>
      </c>
      <c r="ODN11" s="163" t="e">
        <f t="shared" si="164"/>
        <v>#NUM!</v>
      </c>
      <c r="ODO11" s="163" t="e">
        <f t="shared" si="164"/>
        <v>#NUM!</v>
      </c>
      <c r="ODP11" s="163" t="e">
        <f t="shared" si="164"/>
        <v>#NUM!</v>
      </c>
      <c r="ODQ11" s="163" t="e">
        <f t="shared" si="164"/>
        <v>#NUM!</v>
      </c>
      <c r="ODR11" s="163" t="e">
        <f t="shared" si="164"/>
        <v>#NUM!</v>
      </c>
      <c r="ODS11" s="163" t="e">
        <f t="shared" si="164"/>
        <v>#NUM!</v>
      </c>
      <c r="ODT11" s="163" t="e">
        <f t="shared" si="164"/>
        <v>#NUM!</v>
      </c>
      <c r="ODU11" s="163" t="e">
        <f t="shared" si="164"/>
        <v>#NUM!</v>
      </c>
      <c r="ODV11" s="163" t="e">
        <f t="shared" si="164"/>
        <v>#NUM!</v>
      </c>
      <c r="ODW11" s="163" t="e">
        <f t="shared" si="164"/>
        <v>#NUM!</v>
      </c>
      <c r="ODX11" s="163" t="e">
        <f t="shared" si="164"/>
        <v>#NUM!</v>
      </c>
      <c r="ODY11" s="163" t="e">
        <f t="shared" si="164"/>
        <v>#NUM!</v>
      </c>
      <c r="ODZ11" s="163" t="e">
        <f t="shared" si="164"/>
        <v>#NUM!</v>
      </c>
      <c r="OEA11" s="163" t="e">
        <f t="shared" si="164"/>
        <v>#NUM!</v>
      </c>
      <c r="OEB11" s="163" t="e">
        <f t="shared" si="164"/>
        <v>#NUM!</v>
      </c>
      <c r="OEC11" s="163" t="e">
        <f t="shared" ref="OEC11:OGN11" si="165">(ODL11-ODA11)/ODA11</f>
        <v>#NUM!</v>
      </c>
      <c r="OED11" s="163" t="e">
        <f t="shared" si="165"/>
        <v>#NUM!</v>
      </c>
      <c r="OEE11" s="163" t="e">
        <f t="shared" si="165"/>
        <v>#NUM!</v>
      </c>
      <c r="OEF11" s="163" t="e">
        <f t="shared" si="165"/>
        <v>#NUM!</v>
      </c>
      <c r="OEG11" s="163" t="e">
        <f t="shared" si="165"/>
        <v>#NUM!</v>
      </c>
      <c r="OEH11" s="163" t="e">
        <f t="shared" si="165"/>
        <v>#NUM!</v>
      </c>
      <c r="OEI11" s="163" t="e">
        <f t="shared" si="165"/>
        <v>#NUM!</v>
      </c>
      <c r="OEJ11" s="163" t="e">
        <f t="shared" si="165"/>
        <v>#NUM!</v>
      </c>
      <c r="OEK11" s="163" t="e">
        <f t="shared" si="165"/>
        <v>#NUM!</v>
      </c>
      <c r="OEL11" s="163" t="e">
        <f t="shared" si="165"/>
        <v>#NUM!</v>
      </c>
      <c r="OEM11" s="163" t="e">
        <f t="shared" si="165"/>
        <v>#NUM!</v>
      </c>
      <c r="OEN11" s="163" t="e">
        <f t="shared" si="165"/>
        <v>#NUM!</v>
      </c>
      <c r="OEO11" s="163" t="e">
        <f t="shared" si="165"/>
        <v>#NUM!</v>
      </c>
      <c r="OEP11" s="163" t="e">
        <f t="shared" si="165"/>
        <v>#NUM!</v>
      </c>
      <c r="OEQ11" s="163" t="e">
        <f t="shared" si="165"/>
        <v>#NUM!</v>
      </c>
      <c r="OER11" s="163" t="e">
        <f t="shared" si="165"/>
        <v>#NUM!</v>
      </c>
      <c r="OES11" s="163" t="e">
        <f t="shared" si="165"/>
        <v>#NUM!</v>
      </c>
      <c r="OET11" s="163" t="e">
        <f t="shared" si="165"/>
        <v>#NUM!</v>
      </c>
      <c r="OEU11" s="163" t="e">
        <f t="shared" si="165"/>
        <v>#NUM!</v>
      </c>
      <c r="OEV11" s="163" t="e">
        <f t="shared" si="165"/>
        <v>#NUM!</v>
      </c>
      <c r="OEW11" s="163" t="e">
        <f t="shared" si="165"/>
        <v>#NUM!</v>
      </c>
      <c r="OEX11" s="163" t="e">
        <f t="shared" si="165"/>
        <v>#NUM!</v>
      </c>
      <c r="OEY11" s="163" t="e">
        <f t="shared" si="165"/>
        <v>#NUM!</v>
      </c>
      <c r="OEZ11" s="163" t="e">
        <f t="shared" si="165"/>
        <v>#NUM!</v>
      </c>
      <c r="OFA11" s="163" t="e">
        <f t="shared" si="165"/>
        <v>#NUM!</v>
      </c>
      <c r="OFB11" s="163" t="e">
        <f t="shared" si="165"/>
        <v>#NUM!</v>
      </c>
      <c r="OFC11" s="163" t="e">
        <f t="shared" si="165"/>
        <v>#NUM!</v>
      </c>
      <c r="OFD11" s="163" t="e">
        <f t="shared" si="165"/>
        <v>#NUM!</v>
      </c>
      <c r="OFE11" s="163" t="e">
        <f t="shared" si="165"/>
        <v>#NUM!</v>
      </c>
      <c r="OFF11" s="163" t="e">
        <f t="shared" si="165"/>
        <v>#NUM!</v>
      </c>
      <c r="OFG11" s="163" t="e">
        <f t="shared" si="165"/>
        <v>#NUM!</v>
      </c>
      <c r="OFH11" s="163" t="e">
        <f t="shared" si="165"/>
        <v>#NUM!</v>
      </c>
      <c r="OFI11" s="163" t="e">
        <f t="shared" si="165"/>
        <v>#NUM!</v>
      </c>
      <c r="OFJ11" s="163" t="e">
        <f t="shared" si="165"/>
        <v>#NUM!</v>
      </c>
      <c r="OFK11" s="163" t="e">
        <f t="shared" si="165"/>
        <v>#NUM!</v>
      </c>
      <c r="OFL11" s="163" t="e">
        <f t="shared" si="165"/>
        <v>#NUM!</v>
      </c>
      <c r="OFM11" s="163" t="e">
        <f t="shared" si="165"/>
        <v>#NUM!</v>
      </c>
      <c r="OFN11" s="163" t="e">
        <f t="shared" si="165"/>
        <v>#NUM!</v>
      </c>
      <c r="OFO11" s="163" t="e">
        <f t="shared" si="165"/>
        <v>#NUM!</v>
      </c>
      <c r="OFP11" s="163" t="e">
        <f t="shared" si="165"/>
        <v>#NUM!</v>
      </c>
      <c r="OFQ11" s="163" t="e">
        <f t="shared" si="165"/>
        <v>#NUM!</v>
      </c>
      <c r="OFR11" s="163" t="e">
        <f t="shared" si="165"/>
        <v>#NUM!</v>
      </c>
      <c r="OFS11" s="163" t="e">
        <f t="shared" si="165"/>
        <v>#NUM!</v>
      </c>
      <c r="OFT11" s="163" t="e">
        <f t="shared" si="165"/>
        <v>#NUM!</v>
      </c>
      <c r="OFU11" s="163" t="e">
        <f t="shared" si="165"/>
        <v>#NUM!</v>
      </c>
      <c r="OFV11" s="163" t="e">
        <f t="shared" si="165"/>
        <v>#NUM!</v>
      </c>
      <c r="OFW11" s="163" t="e">
        <f t="shared" si="165"/>
        <v>#NUM!</v>
      </c>
      <c r="OFX11" s="163" t="e">
        <f t="shared" si="165"/>
        <v>#NUM!</v>
      </c>
      <c r="OFY11" s="163" t="e">
        <f t="shared" si="165"/>
        <v>#NUM!</v>
      </c>
      <c r="OFZ11" s="163" t="e">
        <f t="shared" si="165"/>
        <v>#NUM!</v>
      </c>
      <c r="OGA11" s="163" t="e">
        <f t="shared" si="165"/>
        <v>#NUM!</v>
      </c>
      <c r="OGB11" s="163" t="e">
        <f t="shared" si="165"/>
        <v>#NUM!</v>
      </c>
      <c r="OGC11" s="163" t="e">
        <f t="shared" si="165"/>
        <v>#NUM!</v>
      </c>
      <c r="OGD11" s="163" t="e">
        <f t="shared" si="165"/>
        <v>#NUM!</v>
      </c>
      <c r="OGE11" s="163" t="e">
        <f t="shared" si="165"/>
        <v>#NUM!</v>
      </c>
      <c r="OGF11" s="163" t="e">
        <f t="shared" si="165"/>
        <v>#NUM!</v>
      </c>
      <c r="OGG11" s="163" t="e">
        <f t="shared" si="165"/>
        <v>#NUM!</v>
      </c>
      <c r="OGH11" s="163" t="e">
        <f t="shared" si="165"/>
        <v>#NUM!</v>
      </c>
      <c r="OGI11" s="163" t="e">
        <f t="shared" si="165"/>
        <v>#NUM!</v>
      </c>
      <c r="OGJ11" s="163" t="e">
        <f t="shared" si="165"/>
        <v>#NUM!</v>
      </c>
      <c r="OGK11" s="163" t="e">
        <f t="shared" si="165"/>
        <v>#NUM!</v>
      </c>
      <c r="OGL11" s="163" t="e">
        <f t="shared" si="165"/>
        <v>#NUM!</v>
      </c>
      <c r="OGM11" s="163" t="e">
        <f t="shared" si="165"/>
        <v>#NUM!</v>
      </c>
      <c r="OGN11" s="163" t="e">
        <f t="shared" si="165"/>
        <v>#NUM!</v>
      </c>
      <c r="OGO11" s="163" t="e">
        <f t="shared" ref="OGO11:OIZ11" si="166">(OFX11-OFM11)/OFM11</f>
        <v>#NUM!</v>
      </c>
      <c r="OGP11" s="163" t="e">
        <f t="shared" si="166"/>
        <v>#NUM!</v>
      </c>
      <c r="OGQ11" s="163" t="e">
        <f t="shared" si="166"/>
        <v>#NUM!</v>
      </c>
      <c r="OGR11" s="163" t="e">
        <f t="shared" si="166"/>
        <v>#NUM!</v>
      </c>
      <c r="OGS11" s="163" t="e">
        <f t="shared" si="166"/>
        <v>#NUM!</v>
      </c>
      <c r="OGT11" s="163" t="e">
        <f t="shared" si="166"/>
        <v>#NUM!</v>
      </c>
      <c r="OGU11" s="163" t="e">
        <f t="shared" si="166"/>
        <v>#NUM!</v>
      </c>
      <c r="OGV11" s="163" t="e">
        <f t="shared" si="166"/>
        <v>#NUM!</v>
      </c>
      <c r="OGW11" s="163" t="e">
        <f t="shared" si="166"/>
        <v>#NUM!</v>
      </c>
      <c r="OGX11" s="163" t="e">
        <f t="shared" si="166"/>
        <v>#NUM!</v>
      </c>
      <c r="OGY11" s="163" t="e">
        <f t="shared" si="166"/>
        <v>#NUM!</v>
      </c>
      <c r="OGZ11" s="163" t="e">
        <f t="shared" si="166"/>
        <v>#NUM!</v>
      </c>
      <c r="OHA11" s="163" t="e">
        <f t="shared" si="166"/>
        <v>#NUM!</v>
      </c>
      <c r="OHB11" s="163" t="e">
        <f t="shared" si="166"/>
        <v>#NUM!</v>
      </c>
      <c r="OHC11" s="163" t="e">
        <f t="shared" si="166"/>
        <v>#NUM!</v>
      </c>
      <c r="OHD11" s="163" t="e">
        <f t="shared" si="166"/>
        <v>#NUM!</v>
      </c>
      <c r="OHE11" s="163" t="e">
        <f t="shared" si="166"/>
        <v>#NUM!</v>
      </c>
      <c r="OHF11" s="163" t="e">
        <f t="shared" si="166"/>
        <v>#NUM!</v>
      </c>
      <c r="OHG11" s="163" t="e">
        <f t="shared" si="166"/>
        <v>#NUM!</v>
      </c>
      <c r="OHH11" s="163" t="e">
        <f t="shared" si="166"/>
        <v>#NUM!</v>
      </c>
      <c r="OHI11" s="163" t="e">
        <f t="shared" si="166"/>
        <v>#NUM!</v>
      </c>
      <c r="OHJ11" s="163" t="e">
        <f t="shared" si="166"/>
        <v>#NUM!</v>
      </c>
      <c r="OHK11" s="163" t="e">
        <f t="shared" si="166"/>
        <v>#NUM!</v>
      </c>
      <c r="OHL11" s="163" t="e">
        <f t="shared" si="166"/>
        <v>#NUM!</v>
      </c>
      <c r="OHM11" s="163" t="e">
        <f t="shared" si="166"/>
        <v>#NUM!</v>
      </c>
      <c r="OHN11" s="163" t="e">
        <f t="shared" si="166"/>
        <v>#NUM!</v>
      </c>
      <c r="OHO11" s="163" t="e">
        <f t="shared" si="166"/>
        <v>#NUM!</v>
      </c>
      <c r="OHP11" s="163" t="e">
        <f t="shared" si="166"/>
        <v>#NUM!</v>
      </c>
      <c r="OHQ11" s="163" t="e">
        <f t="shared" si="166"/>
        <v>#NUM!</v>
      </c>
      <c r="OHR11" s="163" t="e">
        <f t="shared" si="166"/>
        <v>#NUM!</v>
      </c>
      <c r="OHS11" s="163" t="e">
        <f t="shared" si="166"/>
        <v>#NUM!</v>
      </c>
      <c r="OHT11" s="163" t="e">
        <f t="shared" si="166"/>
        <v>#NUM!</v>
      </c>
      <c r="OHU11" s="163" t="e">
        <f t="shared" si="166"/>
        <v>#NUM!</v>
      </c>
      <c r="OHV11" s="163" t="e">
        <f t="shared" si="166"/>
        <v>#NUM!</v>
      </c>
      <c r="OHW11" s="163" t="e">
        <f t="shared" si="166"/>
        <v>#NUM!</v>
      </c>
      <c r="OHX11" s="163" t="e">
        <f t="shared" si="166"/>
        <v>#NUM!</v>
      </c>
      <c r="OHY11" s="163" t="e">
        <f t="shared" si="166"/>
        <v>#NUM!</v>
      </c>
      <c r="OHZ11" s="163" t="e">
        <f t="shared" si="166"/>
        <v>#NUM!</v>
      </c>
      <c r="OIA11" s="163" t="e">
        <f t="shared" si="166"/>
        <v>#NUM!</v>
      </c>
      <c r="OIB11" s="163" t="e">
        <f t="shared" si="166"/>
        <v>#NUM!</v>
      </c>
      <c r="OIC11" s="163" t="e">
        <f t="shared" si="166"/>
        <v>#NUM!</v>
      </c>
      <c r="OID11" s="163" t="e">
        <f t="shared" si="166"/>
        <v>#NUM!</v>
      </c>
      <c r="OIE11" s="163" t="e">
        <f t="shared" si="166"/>
        <v>#NUM!</v>
      </c>
      <c r="OIF11" s="163" t="e">
        <f t="shared" si="166"/>
        <v>#NUM!</v>
      </c>
      <c r="OIG11" s="163" t="e">
        <f t="shared" si="166"/>
        <v>#NUM!</v>
      </c>
      <c r="OIH11" s="163" t="e">
        <f t="shared" si="166"/>
        <v>#NUM!</v>
      </c>
      <c r="OII11" s="163" t="e">
        <f t="shared" si="166"/>
        <v>#NUM!</v>
      </c>
      <c r="OIJ11" s="163" t="e">
        <f t="shared" si="166"/>
        <v>#NUM!</v>
      </c>
      <c r="OIK11" s="163" t="e">
        <f t="shared" si="166"/>
        <v>#NUM!</v>
      </c>
      <c r="OIL11" s="163" t="e">
        <f t="shared" si="166"/>
        <v>#NUM!</v>
      </c>
      <c r="OIM11" s="163" t="e">
        <f t="shared" si="166"/>
        <v>#NUM!</v>
      </c>
      <c r="OIN11" s="163" t="e">
        <f t="shared" si="166"/>
        <v>#NUM!</v>
      </c>
      <c r="OIO11" s="163" t="e">
        <f t="shared" si="166"/>
        <v>#NUM!</v>
      </c>
      <c r="OIP11" s="163" t="e">
        <f t="shared" si="166"/>
        <v>#NUM!</v>
      </c>
      <c r="OIQ11" s="163" t="e">
        <f t="shared" si="166"/>
        <v>#NUM!</v>
      </c>
      <c r="OIR11" s="163" t="e">
        <f t="shared" si="166"/>
        <v>#NUM!</v>
      </c>
      <c r="OIS11" s="163" t="e">
        <f t="shared" si="166"/>
        <v>#NUM!</v>
      </c>
      <c r="OIT11" s="163" t="e">
        <f t="shared" si="166"/>
        <v>#NUM!</v>
      </c>
      <c r="OIU11" s="163" t="e">
        <f t="shared" si="166"/>
        <v>#NUM!</v>
      </c>
      <c r="OIV11" s="163" t="e">
        <f t="shared" si="166"/>
        <v>#NUM!</v>
      </c>
      <c r="OIW11" s="163" t="e">
        <f t="shared" si="166"/>
        <v>#NUM!</v>
      </c>
      <c r="OIX11" s="163" t="e">
        <f t="shared" si="166"/>
        <v>#NUM!</v>
      </c>
      <c r="OIY11" s="163" t="e">
        <f t="shared" si="166"/>
        <v>#NUM!</v>
      </c>
      <c r="OIZ11" s="163" t="e">
        <f t="shared" si="166"/>
        <v>#NUM!</v>
      </c>
      <c r="OJA11" s="163" t="e">
        <f t="shared" ref="OJA11:OLL11" si="167">(OIJ11-OHY11)/OHY11</f>
        <v>#NUM!</v>
      </c>
      <c r="OJB11" s="163" t="e">
        <f t="shared" si="167"/>
        <v>#NUM!</v>
      </c>
      <c r="OJC11" s="163" t="e">
        <f t="shared" si="167"/>
        <v>#NUM!</v>
      </c>
      <c r="OJD11" s="163" t="e">
        <f t="shared" si="167"/>
        <v>#NUM!</v>
      </c>
      <c r="OJE11" s="163" t="e">
        <f t="shared" si="167"/>
        <v>#NUM!</v>
      </c>
      <c r="OJF11" s="163" t="e">
        <f t="shared" si="167"/>
        <v>#NUM!</v>
      </c>
      <c r="OJG11" s="163" t="e">
        <f t="shared" si="167"/>
        <v>#NUM!</v>
      </c>
      <c r="OJH11" s="163" t="e">
        <f t="shared" si="167"/>
        <v>#NUM!</v>
      </c>
      <c r="OJI11" s="163" t="e">
        <f t="shared" si="167"/>
        <v>#NUM!</v>
      </c>
      <c r="OJJ11" s="163" t="e">
        <f t="shared" si="167"/>
        <v>#NUM!</v>
      </c>
      <c r="OJK11" s="163" t="e">
        <f t="shared" si="167"/>
        <v>#NUM!</v>
      </c>
      <c r="OJL11" s="163" t="e">
        <f t="shared" si="167"/>
        <v>#NUM!</v>
      </c>
      <c r="OJM11" s="163" t="e">
        <f t="shared" si="167"/>
        <v>#NUM!</v>
      </c>
      <c r="OJN11" s="163" t="e">
        <f t="shared" si="167"/>
        <v>#NUM!</v>
      </c>
      <c r="OJO11" s="163" t="e">
        <f t="shared" si="167"/>
        <v>#NUM!</v>
      </c>
      <c r="OJP11" s="163" t="e">
        <f t="shared" si="167"/>
        <v>#NUM!</v>
      </c>
      <c r="OJQ11" s="163" t="e">
        <f t="shared" si="167"/>
        <v>#NUM!</v>
      </c>
      <c r="OJR11" s="163" t="e">
        <f t="shared" si="167"/>
        <v>#NUM!</v>
      </c>
      <c r="OJS11" s="163" t="e">
        <f t="shared" si="167"/>
        <v>#NUM!</v>
      </c>
      <c r="OJT11" s="163" t="e">
        <f t="shared" si="167"/>
        <v>#NUM!</v>
      </c>
      <c r="OJU11" s="163" t="e">
        <f t="shared" si="167"/>
        <v>#NUM!</v>
      </c>
      <c r="OJV11" s="163" t="e">
        <f t="shared" si="167"/>
        <v>#NUM!</v>
      </c>
      <c r="OJW11" s="163" t="e">
        <f t="shared" si="167"/>
        <v>#NUM!</v>
      </c>
      <c r="OJX11" s="163" t="e">
        <f t="shared" si="167"/>
        <v>#NUM!</v>
      </c>
      <c r="OJY11" s="163" t="e">
        <f t="shared" si="167"/>
        <v>#NUM!</v>
      </c>
      <c r="OJZ11" s="163" t="e">
        <f t="shared" si="167"/>
        <v>#NUM!</v>
      </c>
      <c r="OKA11" s="163" t="e">
        <f t="shared" si="167"/>
        <v>#NUM!</v>
      </c>
      <c r="OKB11" s="163" t="e">
        <f t="shared" si="167"/>
        <v>#NUM!</v>
      </c>
      <c r="OKC11" s="163" t="e">
        <f t="shared" si="167"/>
        <v>#NUM!</v>
      </c>
      <c r="OKD11" s="163" t="e">
        <f t="shared" si="167"/>
        <v>#NUM!</v>
      </c>
      <c r="OKE11" s="163" t="e">
        <f t="shared" si="167"/>
        <v>#NUM!</v>
      </c>
      <c r="OKF11" s="163" t="e">
        <f t="shared" si="167"/>
        <v>#NUM!</v>
      </c>
      <c r="OKG11" s="163" t="e">
        <f t="shared" si="167"/>
        <v>#NUM!</v>
      </c>
      <c r="OKH11" s="163" t="e">
        <f t="shared" si="167"/>
        <v>#NUM!</v>
      </c>
      <c r="OKI11" s="163" t="e">
        <f t="shared" si="167"/>
        <v>#NUM!</v>
      </c>
      <c r="OKJ11" s="163" t="e">
        <f t="shared" si="167"/>
        <v>#NUM!</v>
      </c>
      <c r="OKK11" s="163" t="e">
        <f t="shared" si="167"/>
        <v>#NUM!</v>
      </c>
      <c r="OKL11" s="163" t="e">
        <f t="shared" si="167"/>
        <v>#NUM!</v>
      </c>
      <c r="OKM11" s="163" t="e">
        <f t="shared" si="167"/>
        <v>#NUM!</v>
      </c>
      <c r="OKN11" s="163" t="e">
        <f t="shared" si="167"/>
        <v>#NUM!</v>
      </c>
      <c r="OKO11" s="163" t="e">
        <f t="shared" si="167"/>
        <v>#NUM!</v>
      </c>
      <c r="OKP11" s="163" t="e">
        <f t="shared" si="167"/>
        <v>#NUM!</v>
      </c>
      <c r="OKQ11" s="163" t="e">
        <f t="shared" si="167"/>
        <v>#NUM!</v>
      </c>
      <c r="OKR11" s="163" t="e">
        <f t="shared" si="167"/>
        <v>#NUM!</v>
      </c>
      <c r="OKS11" s="163" t="e">
        <f t="shared" si="167"/>
        <v>#NUM!</v>
      </c>
      <c r="OKT11" s="163" t="e">
        <f t="shared" si="167"/>
        <v>#NUM!</v>
      </c>
      <c r="OKU11" s="163" t="e">
        <f t="shared" si="167"/>
        <v>#NUM!</v>
      </c>
      <c r="OKV11" s="163" t="e">
        <f t="shared" si="167"/>
        <v>#NUM!</v>
      </c>
      <c r="OKW11" s="163" t="e">
        <f t="shared" si="167"/>
        <v>#NUM!</v>
      </c>
      <c r="OKX11" s="163" t="e">
        <f t="shared" si="167"/>
        <v>#NUM!</v>
      </c>
      <c r="OKY11" s="163" t="e">
        <f t="shared" si="167"/>
        <v>#NUM!</v>
      </c>
      <c r="OKZ11" s="163" t="e">
        <f t="shared" si="167"/>
        <v>#NUM!</v>
      </c>
      <c r="OLA11" s="163" t="e">
        <f t="shared" si="167"/>
        <v>#NUM!</v>
      </c>
      <c r="OLB11" s="163" t="e">
        <f t="shared" si="167"/>
        <v>#NUM!</v>
      </c>
      <c r="OLC11" s="163" t="e">
        <f t="shared" si="167"/>
        <v>#NUM!</v>
      </c>
      <c r="OLD11" s="163" t="e">
        <f t="shared" si="167"/>
        <v>#NUM!</v>
      </c>
      <c r="OLE11" s="163" t="e">
        <f t="shared" si="167"/>
        <v>#NUM!</v>
      </c>
      <c r="OLF11" s="163" t="e">
        <f t="shared" si="167"/>
        <v>#NUM!</v>
      </c>
      <c r="OLG11" s="163" t="e">
        <f t="shared" si="167"/>
        <v>#NUM!</v>
      </c>
      <c r="OLH11" s="163" t="e">
        <f t="shared" si="167"/>
        <v>#NUM!</v>
      </c>
      <c r="OLI11" s="163" t="e">
        <f t="shared" si="167"/>
        <v>#NUM!</v>
      </c>
      <c r="OLJ11" s="163" t="e">
        <f t="shared" si="167"/>
        <v>#NUM!</v>
      </c>
      <c r="OLK11" s="163" t="e">
        <f t="shared" si="167"/>
        <v>#NUM!</v>
      </c>
      <c r="OLL11" s="163" t="e">
        <f t="shared" si="167"/>
        <v>#NUM!</v>
      </c>
      <c r="OLM11" s="163" t="e">
        <f t="shared" ref="OLM11:ONX11" si="168">(OKV11-OKK11)/OKK11</f>
        <v>#NUM!</v>
      </c>
      <c r="OLN11" s="163" t="e">
        <f t="shared" si="168"/>
        <v>#NUM!</v>
      </c>
      <c r="OLO11" s="163" t="e">
        <f t="shared" si="168"/>
        <v>#NUM!</v>
      </c>
      <c r="OLP11" s="163" t="e">
        <f t="shared" si="168"/>
        <v>#NUM!</v>
      </c>
      <c r="OLQ11" s="163" t="e">
        <f t="shared" si="168"/>
        <v>#NUM!</v>
      </c>
      <c r="OLR11" s="163" t="e">
        <f t="shared" si="168"/>
        <v>#NUM!</v>
      </c>
      <c r="OLS11" s="163" t="e">
        <f t="shared" si="168"/>
        <v>#NUM!</v>
      </c>
      <c r="OLT11" s="163" t="e">
        <f t="shared" si="168"/>
        <v>#NUM!</v>
      </c>
      <c r="OLU11" s="163" t="e">
        <f t="shared" si="168"/>
        <v>#NUM!</v>
      </c>
      <c r="OLV11" s="163" t="e">
        <f t="shared" si="168"/>
        <v>#NUM!</v>
      </c>
      <c r="OLW11" s="163" t="e">
        <f t="shared" si="168"/>
        <v>#NUM!</v>
      </c>
      <c r="OLX11" s="163" t="e">
        <f t="shared" si="168"/>
        <v>#NUM!</v>
      </c>
      <c r="OLY11" s="163" t="e">
        <f t="shared" si="168"/>
        <v>#NUM!</v>
      </c>
      <c r="OLZ11" s="163" t="e">
        <f t="shared" si="168"/>
        <v>#NUM!</v>
      </c>
      <c r="OMA11" s="163" t="e">
        <f t="shared" si="168"/>
        <v>#NUM!</v>
      </c>
      <c r="OMB11" s="163" t="e">
        <f t="shared" si="168"/>
        <v>#NUM!</v>
      </c>
      <c r="OMC11" s="163" t="e">
        <f t="shared" si="168"/>
        <v>#NUM!</v>
      </c>
      <c r="OMD11" s="163" t="e">
        <f t="shared" si="168"/>
        <v>#NUM!</v>
      </c>
      <c r="OME11" s="163" t="e">
        <f t="shared" si="168"/>
        <v>#NUM!</v>
      </c>
      <c r="OMF11" s="163" t="e">
        <f t="shared" si="168"/>
        <v>#NUM!</v>
      </c>
      <c r="OMG11" s="163" t="e">
        <f t="shared" si="168"/>
        <v>#NUM!</v>
      </c>
      <c r="OMH11" s="163" t="e">
        <f t="shared" si="168"/>
        <v>#NUM!</v>
      </c>
      <c r="OMI11" s="163" t="e">
        <f t="shared" si="168"/>
        <v>#NUM!</v>
      </c>
      <c r="OMJ11" s="163" t="e">
        <f t="shared" si="168"/>
        <v>#NUM!</v>
      </c>
      <c r="OMK11" s="163" t="e">
        <f t="shared" si="168"/>
        <v>#NUM!</v>
      </c>
      <c r="OML11" s="163" t="e">
        <f t="shared" si="168"/>
        <v>#NUM!</v>
      </c>
      <c r="OMM11" s="163" t="e">
        <f t="shared" si="168"/>
        <v>#NUM!</v>
      </c>
      <c r="OMN11" s="163" t="e">
        <f t="shared" si="168"/>
        <v>#NUM!</v>
      </c>
      <c r="OMO11" s="163" t="e">
        <f t="shared" si="168"/>
        <v>#NUM!</v>
      </c>
      <c r="OMP11" s="163" t="e">
        <f t="shared" si="168"/>
        <v>#NUM!</v>
      </c>
      <c r="OMQ11" s="163" t="e">
        <f t="shared" si="168"/>
        <v>#NUM!</v>
      </c>
      <c r="OMR11" s="163" t="e">
        <f t="shared" si="168"/>
        <v>#NUM!</v>
      </c>
      <c r="OMS11" s="163" t="e">
        <f t="shared" si="168"/>
        <v>#NUM!</v>
      </c>
      <c r="OMT11" s="163" t="e">
        <f t="shared" si="168"/>
        <v>#NUM!</v>
      </c>
      <c r="OMU11" s="163" t="e">
        <f t="shared" si="168"/>
        <v>#NUM!</v>
      </c>
      <c r="OMV11" s="163" t="e">
        <f t="shared" si="168"/>
        <v>#NUM!</v>
      </c>
      <c r="OMW11" s="163" t="e">
        <f t="shared" si="168"/>
        <v>#NUM!</v>
      </c>
      <c r="OMX11" s="163" t="e">
        <f t="shared" si="168"/>
        <v>#NUM!</v>
      </c>
      <c r="OMY11" s="163" t="e">
        <f t="shared" si="168"/>
        <v>#NUM!</v>
      </c>
      <c r="OMZ11" s="163" t="e">
        <f t="shared" si="168"/>
        <v>#NUM!</v>
      </c>
      <c r="ONA11" s="163" t="e">
        <f t="shared" si="168"/>
        <v>#NUM!</v>
      </c>
      <c r="ONB11" s="163" t="e">
        <f t="shared" si="168"/>
        <v>#NUM!</v>
      </c>
      <c r="ONC11" s="163" t="e">
        <f t="shared" si="168"/>
        <v>#NUM!</v>
      </c>
      <c r="OND11" s="163" t="e">
        <f t="shared" si="168"/>
        <v>#NUM!</v>
      </c>
      <c r="ONE11" s="163" t="e">
        <f t="shared" si="168"/>
        <v>#NUM!</v>
      </c>
      <c r="ONF11" s="163" t="e">
        <f t="shared" si="168"/>
        <v>#NUM!</v>
      </c>
      <c r="ONG11" s="163" t="e">
        <f t="shared" si="168"/>
        <v>#NUM!</v>
      </c>
      <c r="ONH11" s="163" t="e">
        <f t="shared" si="168"/>
        <v>#NUM!</v>
      </c>
      <c r="ONI11" s="163" t="e">
        <f t="shared" si="168"/>
        <v>#NUM!</v>
      </c>
      <c r="ONJ11" s="163" t="e">
        <f t="shared" si="168"/>
        <v>#NUM!</v>
      </c>
      <c r="ONK11" s="163" t="e">
        <f t="shared" si="168"/>
        <v>#NUM!</v>
      </c>
      <c r="ONL11" s="163" t="e">
        <f t="shared" si="168"/>
        <v>#NUM!</v>
      </c>
      <c r="ONM11" s="163" t="e">
        <f t="shared" si="168"/>
        <v>#NUM!</v>
      </c>
      <c r="ONN11" s="163" t="e">
        <f t="shared" si="168"/>
        <v>#NUM!</v>
      </c>
      <c r="ONO11" s="163" t="e">
        <f t="shared" si="168"/>
        <v>#NUM!</v>
      </c>
      <c r="ONP11" s="163" t="e">
        <f t="shared" si="168"/>
        <v>#NUM!</v>
      </c>
      <c r="ONQ11" s="163" t="e">
        <f t="shared" si="168"/>
        <v>#NUM!</v>
      </c>
      <c r="ONR11" s="163" t="e">
        <f t="shared" si="168"/>
        <v>#NUM!</v>
      </c>
      <c r="ONS11" s="163" t="e">
        <f t="shared" si="168"/>
        <v>#NUM!</v>
      </c>
      <c r="ONT11" s="163" t="e">
        <f t="shared" si="168"/>
        <v>#NUM!</v>
      </c>
      <c r="ONU11" s="163" t="e">
        <f t="shared" si="168"/>
        <v>#NUM!</v>
      </c>
      <c r="ONV11" s="163" t="e">
        <f t="shared" si="168"/>
        <v>#NUM!</v>
      </c>
      <c r="ONW11" s="163" t="e">
        <f t="shared" si="168"/>
        <v>#NUM!</v>
      </c>
      <c r="ONX11" s="163" t="e">
        <f t="shared" si="168"/>
        <v>#NUM!</v>
      </c>
      <c r="ONY11" s="163" t="e">
        <f t="shared" ref="ONY11:OQJ11" si="169">(ONH11-OMW11)/OMW11</f>
        <v>#NUM!</v>
      </c>
      <c r="ONZ11" s="163" t="e">
        <f t="shared" si="169"/>
        <v>#NUM!</v>
      </c>
      <c r="OOA11" s="163" t="e">
        <f t="shared" si="169"/>
        <v>#NUM!</v>
      </c>
      <c r="OOB11" s="163" t="e">
        <f t="shared" si="169"/>
        <v>#NUM!</v>
      </c>
      <c r="OOC11" s="163" t="e">
        <f t="shared" si="169"/>
        <v>#NUM!</v>
      </c>
      <c r="OOD11" s="163" t="e">
        <f t="shared" si="169"/>
        <v>#NUM!</v>
      </c>
      <c r="OOE11" s="163" t="e">
        <f t="shared" si="169"/>
        <v>#NUM!</v>
      </c>
      <c r="OOF11" s="163" t="e">
        <f t="shared" si="169"/>
        <v>#NUM!</v>
      </c>
      <c r="OOG11" s="163" t="e">
        <f t="shared" si="169"/>
        <v>#NUM!</v>
      </c>
      <c r="OOH11" s="163" t="e">
        <f t="shared" si="169"/>
        <v>#NUM!</v>
      </c>
      <c r="OOI11" s="163" t="e">
        <f t="shared" si="169"/>
        <v>#NUM!</v>
      </c>
      <c r="OOJ11" s="163" t="e">
        <f t="shared" si="169"/>
        <v>#NUM!</v>
      </c>
      <c r="OOK11" s="163" t="e">
        <f t="shared" si="169"/>
        <v>#NUM!</v>
      </c>
      <c r="OOL11" s="163" t="e">
        <f t="shared" si="169"/>
        <v>#NUM!</v>
      </c>
      <c r="OOM11" s="163" t="e">
        <f t="shared" si="169"/>
        <v>#NUM!</v>
      </c>
      <c r="OON11" s="163" t="e">
        <f t="shared" si="169"/>
        <v>#NUM!</v>
      </c>
      <c r="OOO11" s="163" t="e">
        <f t="shared" si="169"/>
        <v>#NUM!</v>
      </c>
      <c r="OOP11" s="163" t="e">
        <f t="shared" si="169"/>
        <v>#NUM!</v>
      </c>
      <c r="OOQ11" s="163" t="e">
        <f t="shared" si="169"/>
        <v>#NUM!</v>
      </c>
      <c r="OOR11" s="163" t="e">
        <f t="shared" si="169"/>
        <v>#NUM!</v>
      </c>
      <c r="OOS11" s="163" t="e">
        <f t="shared" si="169"/>
        <v>#NUM!</v>
      </c>
      <c r="OOT11" s="163" t="e">
        <f t="shared" si="169"/>
        <v>#NUM!</v>
      </c>
      <c r="OOU11" s="163" t="e">
        <f t="shared" si="169"/>
        <v>#NUM!</v>
      </c>
      <c r="OOV11" s="163" t="e">
        <f t="shared" si="169"/>
        <v>#NUM!</v>
      </c>
      <c r="OOW11" s="163" t="e">
        <f t="shared" si="169"/>
        <v>#NUM!</v>
      </c>
      <c r="OOX11" s="163" t="e">
        <f t="shared" si="169"/>
        <v>#NUM!</v>
      </c>
      <c r="OOY11" s="163" t="e">
        <f t="shared" si="169"/>
        <v>#NUM!</v>
      </c>
      <c r="OOZ11" s="163" t="e">
        <f t="shared" si="169"/>
        <v>#NUM!</v>
      </c>
      <c r="OPA11" s="163" t="e">
        <f t="shared" si="169"/>
        <v>#NUM!</v>
      </c>
      <c r="OPB11" s="163" t="e">
        <f t="shared" si="169"/>
        <v>#NUM!</v>
      </c>
      <c r="OPC11" s="163" t="e">
        <f t="shared" si="169"/>
        <v>#NUM!</v>
      </c>
      <c r="OPD11" s="163" t="e">
        <f t="shared" si="169"/>
        <v>#NUM!</v>
      </c>
      <c r="OPE11" s="163" t="e">
        <f t="shared" si="169"/>
        <v>#NUM!</v>
      </c>
      <c r="OPF11" s="163" t="e">
        <f t="shared" si="169"/>
        <v>#NUM!</v>
      </c>
      <c r="OPG11" s="163" t="e">
        <f t="shared" si="169"/>
        <v>#NUM!</v>
      </c>
      <c r="OPH11" s="163" t="e">
        <f t="shared" si="169"/>
        <v>#NUM!</v>
      </c>
      <c r="OPI11" s="163" t="e">
        <f t="shared" si="169"/>
        <v>#NUM!</v>
      </c>
      <c r="OPJ11" s="163" t="e">
        <f t="shared" si="169"/>
        <v>#NUM!</v>
      </c>
      <c r="OPK11" s="163" t="e">
        <f t="shared" si="169"/>
        <v>#NUM!</v>
      </c>
      <c r="OPL11" s="163" t="e">
        <f t="shared" si="169"/>
        <v>#NUM!</v>
      </c>
      <c r="OPM11" s="163" t="e">
        <f t="shared" si="169"/>
        <v>#NUM!</v>
      </c>
      <c r="OPN11" s="163" t="e">
        <f t="shared" si="169"/>
        <v>#NUM!</v>
      </c>
      <c r="OPO11" s="163" t="e">
        <f t="shared" si="169"/>
        <v>#NUM!</v>
      </c>
      <c r="OPP11" s="163" t="e">
        <f t="shared" si="169"/>
        <v>#NUM!</v>
      </c>
      <c r="OPQ11" s="163" t="e">
        <f t="shared" si="169"/>
        <v>#NUM!</v>
      </c>
      <c r="OPR11" s="163" t="e">
        <f t="shared" si="169"/>
        <v>#NUM!</v>
      </c>
      <c r="OPS11" s="163" t="e">
        <f t="shared" si="169"/>
        <v>#NUM!</v>
      </c>
      <c r="OPT11" s="163" t="e">
        <f t="shared" si="169"/>
        <v>#NUM!</v>
      </c>
      <c r="OPU11" s="163" t="e">
        <f t="shared" si="169"/>
        <v>#NUM!</v>
      </c>
      <c r="OPV11" s="163" t="e">
        <f t="shared" si="169"/>
        <v>#NUM!</v>
      </c>
      <c r="OPW11" s="163" t="e">
        <f t="shared" si="169"/>
        <v>#NUM!</v>
      </c>
      <c r="OPX11" s="163" t="e">
        <f t="shared" si="169"/>
        <v>#NUM!</v>
      </c>
      <c r="OPY11" s="163" t="e">
        <f t="shared" si="169"/>
        <v>#NUM!</v>
      </c>
      <c r="OPZ11" s="163" t="e">
        <f t="shared" si="169"/>
        <v>#NUM!</v>
      </c>
      <c r="OQA11" s="163" t="e">
        <f t="shared" si="169"/>
        <v>#NUM!</v>
      </c>
      <c r="OQB11" s="163" t="e">
        <f t="shared" si="169"/>
        <v>#NUM!</v>
      </c>
      <c r="OQC11" s="163" t="e">
        <f t="shared" si="169"/>
        <v>#NUM!</v>
      </c>
      <c r="OQD11" s="163" t="e">
        <f t="shared" si="169"/>
        <v>#NUM!</v>
      </c>
      <c r="OQE11" s="163" t="e">
        <f t="shared" si="169"/>
        <v>#NUM!</v>
      </c>
      <c r="OQF11" s="163" t="e">
        <f t="shared" si="169"/>
        <v>#NUM!</v>
      </c>
      <c r="OQG11" s="163" t="e">
        <f t="shared" si="169"/>
        <v>#NUM!</v>
      </c>
      <c r="OQH11" s="163" t="e">
        <f t="shared" si="169"/>
        <v>#NUM!</v>
      </c>
      <c r="OQI11" s="163" t="e">
        <f t="shared" si="169"/>
        <v>#NUM!</v>
      </c>
      <c r="OQJ11" s="163" t="e">
        <f t="shared" si="169"/>
        <v>#NUM!</v>
      </c>
      <c r="OQK11" s="163" t="e">
        <f t="shared" ref="OQK11:OSV11" si="170">(OPT11-OPI11)/OPI11</f>
        <v>#NUM!</v>
      </c>
      <c r="OQL11" s="163" t="e">
        <f t="shared" si="170"/>
        <v>#NUM!</v>
      </c>
      <c r="OQM11" s="163" t="e">
        <f t="shared" si="170"/>
        <v>#NUM!</v>
      </c>
      <c r="OQN11" s="163" t="e">
        <f t="shared" si="170"/>
        <v>#NUM!</v>
      </c>
      <c r="OQO11" s="163" t="e">
        <f t="shared" si="170"/>
        <v>#NUM!</v>
      </c>
      <c r="OQP11" s="163" t="e">
        <f t="shared" si="170"/>
        <v>#NUM!</v>
      </c>
      <c r="OQQ11" s="163" t="e">
        <f t="shared" si="170"/>
        <v>#NUM!</v>
      </c>
      <c r="OQR11" s="163" t="e">
        <f t="shared" si="170"/>
        <v>#NUM!</v>
      </c>
      <c r="OQS11" s="163" t="e">
        <f t="shared" si="170"/>
        <v>#NUM!</v>
      </c>
      <c r="OQT11" s="163" t="e">
        <f t="shared" si="170"/>
        <v>#NUM!</v>
      </c>
      <c r="OQU11" s="163" t="e">
        <f t="shared" si="170"/>
        <v>#NUM!</v>
      </c>
      <c r="OQV11" s="163" t="e">
        <f t="shared" si="170"/>
        <v>#NUM!</v>
      </c>
      <c r="OQW11" s="163" t="e">
        <f t="shared" si="170"/>
        <v>#NUM!</v>
      </c>
      <c r="OQX11" s="163" t="e">
        <f t="shared" si="170"/>
        <v>#NUM!</v>
      </c>
      <c r="OQY11" s="163" t="e">
        <f t="shared" si="170"/>
        <v>#NUM!</v>
      </c>
      <c r="OQZ11" s="163" t="e">
        <f t="shared" si="170"/>
        <v>#NUM!</v>
      </c>
      <c r="ORA11" s="163" t="e">
        <f t="shared" si="170"/>
        <v>#NUM!</v>
      </c>
      <c r="ORB11" s="163" t="e">
        <f t="shared" si="170"/>
        <v>#NUM!</v>
      </c>
      <c r="ORC11" s="163" t="e">
        <f t="shared" si="170"/>
        <v>#NUM!</v>
      </c>
      <c r="ORD11" s="163" t="e">
        <f t="shared" si="170"/>
        <v>#NUM!</v>
      </c>
      <c r="ORE11" s="163" t="e">
        <f t="shared" si="170"/>
        <v>#NUM!</v>
      </c>
      <c r="ORF11" s="163" t="e">
        <f t="shared" si="170"/>
        <v>#NUM!</v>
      </c>
      <c r="ORG11" s="163" t="e">
        <f t="shared" si="170"/>
        <v>#NUM!</v>
      </c>
      <c r="ORH11" s="163" t="e">
        <f t="shared" si="170"/>
        <v>#NUM!</v>
      </c>
      <c r="ORI11" s="163" t="e">
        <f t="shared" si="170"/>
        <v>#NUM!</v>
      </c>
      <c r="ORJ11" s="163" t="e">
        <f t="shared" si="170"/>
        <v>#NUM!</v>
      </c>
      <c r="ORK11" s="163" t="e">
        <f t="shared" si="170"/>
        <v>#NUM!</v>
      </c>
      <c r="ORL11" s="163" t="e">
        <f t="shared" si="170"/>
        <v>#NUM!</v>
      </c>
      <c r="ORM11" s="163" t="e">
        <f t="shared" si="170"/>
        <v>#NUM!</v>
      </c>
      <c r="ORN11" s="163" t="e">
        <f t="shared" si="170"/>
        <v>#NUM!</v>
      </c>
      <c r="ORO11" s="163" t="e">
        <f t="shared" si="170"/>
        <v>#NUM!</v>
      </c>
      <c r="ORP11" s="163" t="e">
        <f t="shared" si="170"/>
        <v>#NUM!</v>
      </c>
      <c r="ORQ11" s="163" t="e">
        <f t="shared" si="170"/>
        <v>#NUM!</v>
      </c>
      <c r="ORR11" s="163" t="e">
        <f t="shared" si="170"/>
        <v>#NUM!</v>
      </c>
      <c r="ORS11" s="163" t="e">
        <f t="shared" si="170"/>
        <v>#NUM!</v>
      </c>
      <c r="ORT11" s="163" t="e">
        <f t="shared" si="170"/>
        <v>#NUM!</v>
      </c>
      <c r="ORU11" s="163" t="e">
        <f t="shared" si="170"/>
        <v>#NUM!</v>
      </c>
      <c r="ORV11" s="163" t="e">
        <f t="shared" si="170"/>
        <v>#NUM!</v>
      </c>
      <c r="ORW11" s="163" t="e">
        <f t="shared" si="170"/>
        <v>#NUM!</v>
      </c>
      <c r="ORX11" s="163" t="e">
        <f t="shared" si="170"/>
        <v>#NUM!</v>
      </c>
      <c r="ORY11" s="163" t="e">
        <f t="shared" si="170"/>
        <v>#NUM!</v>
      </c>
      <c r="ORZ11" s="163" t="e">
        <f t="shared" si="170"/>
        <v>#NUM!</v>
      </c>
      <c r="OSA11" s="163" t="e">
        <f t="shared" si="170"/>
        <v>#NUM!</v>
      </c>
      <c r="OSB11" s="163" t="e">
        <f t="shared" si="170"/>
        <v>#NUM!</v>
      </c>
      <c r="OSC11" s="163" t="e">
        <f t="shared" si="170"/>
        <v>#NUM!</v>
      </c>
      <c r="OSD11" s="163" t="e">
        <f t="shared" si="170"/>
        <v>#NUM!</v>
      </c>
      <c r="OSE11" s="163" t="e">
        <f t="shared" si="170"/>
        <v>#NUM!</v>
      </c>
      <c r="OSF11" s="163" t="e">
        <f t="shared" si="170"/>
        <v>#NUM!</v>
      </c>
      <c r="OSG11" s="163" t="e">
        <f t="shared" si="170"/>
        <v>#NUM!</v>
      </c>
      <c r="OSH11" s="163" t="e">
        <f t="shared" si="170"/>
        <v>#NUM!</v>
      </c>
      <c r="OSI11" s="163" t="e">
        <f t="shared" si="170"/>
        <v>#NUM!</v>
      </c>
      <c r="OSJ11" s="163" t="e">
        <f t="shared" si="170"/>
        <v>#NUM!</v>
      </c>
      <c r="OSK11" s="163" t="e">
        <f t="shared" si="170"/>
        <v>#NUM!</v>
      </c>
      <c r="OSL11" s="163" t="e">
        <f t="shared" si="170"/>
        <v>#NUM!</v>
      </c>
      <c r="OSM11" s="163" t="e">
        <f t="shared" si="170"/>
        <v>#NUM!</v>
      </c>
      <c r="OSN11" s="163" t="e">
        <f t="shared" si="170"/>
        <v>#NUM!</v>
      </c>
      <c r="OSO11" s="163" t="e">
        <f t="shared" si="170"/>
        <v>#NUM!</v>
      </c>
      <c r="OSP11" s="163" t="e">
        <f t="shared" si="170"/>
        <v>#NUM!</v>
      </c>
      <c r="OSQ11" s="163" t="e">
        <f t="shared" si="170"/>
        <v>#NUM!</v>
      </c>
      <c r="OSR11" s="163" t="e">
        <f t="shared" si="170"/>
        <v>#NUM!</v>
      </c>
      <c r="OSS11" s="163" t="e">
        <f t="shared" si="170"/>
        <v>#NUM!</v>
      </c>
      <c r="OST11" s="163" t="e">
        <f t="shared" si="170"/>
        <v>#NUM!</v>
      </c>
      <c r="OSU11" s="163" t="e">
        <f t="shared" si="170"/>
        <v>#NUM!</v>
      </c>
      <c r="OSV11" s="163" t="e">
        <f t="shared" si="170"/>
        <v>#NUM!</v>
      </c>
      <c r="OSW11" s="163" t="e">
        <f t="shared" ref="OSW11:OVH11" si="171">(OSF11-ORU11)/ORU11</f>
        <v>#NUM!</v>
      </c>
      <c r="OSX11" s="163" t="e">
        <f t="shared" si="171"/>
        <v>#NUM!</v>
      </c>
      <c r="OSY11" s="163" t="e">
        <f t="shared" si="171"/>
        <v>#NUM!</v>
      </c>
      <c r="OSZ11" s="163" t="e">
        <f t="shared" si="171"/>
        <v>#NUM!</v>
      </c>
      <c r="OTA11" s="163" t="e">
        <f t="shared" si="171"/>
        <v>#NUM!</v>
      </c>
      <c r="OTB11" s="163" t="e">
        <f t="shared" si="171"/>
        <v>#NUM!</v>
      </c>
      <c r="OTC11" s="163" t="e">
        <f t="shared" si="171"/>
        <v>#NUM!</v>
      </c>
      <c r="OTD11" s="163" t="e">
        <f t="shared" si="171"/>
        <v>#NUM!</v>
      </c>
      <c r="OTE11" s="163" t="e">
        <f t="shared" si="171"/>
        <v>#NUM!</v>
      </c>
      <c r="OTF11" s="163" t="e">
        <f t="shared" si="171"/>
        <v>#NUM!</v>
      </c>
      <c r="OTG11" s="163" t="e">
        <f t="shared" si="171"/>
        <v>#NUM!</v>
      </c>
      <c r="OTH11" s="163" t="e">
        <f t="shared" si="171"/>
        <v>#NUM!</v>
      </c>
      <c r="OTI11" s="163" t="e">
        <f t="shared" si="171"/>
        <v>#NUM!</v>
      </c>
      <c r="OTJ11" s="163" t="e">
        <f t="shared" si="171"/>
        <v>#NUM!</v>
      </c>
      <c r="OTK11" s="163" t="e">
        <f t="shared" si="171"/>
        <v>#NUM!</v>
      </c>
      <c r="OTL11" s="163" t="e">
        <f t="shared" si="171"/>
        <v>#NUM!</v>
      </c>
      <c r="OTM11" s="163" t="e">
        <f t="shared" si="171"/>
        <v>#NUM!</v>
      </c>
      <c r="OTN11" s="163" t="e">
        <f t="shared" si="171"/>
        <v>#NUM!</v>
      </c>
      <c r="OTO11" s="163" t="e">
        <f t="shared" si="171"/>
        <v>#NUM!</v>
      </c>
      <c r="OTP11" s="163" t="e">
        <f t="shared" si="171"/>
        <v>#NUM!</v>
      </c>
      <c r="OTQ11" s="163" t="e">
        <f t="shared" si="171"/>
        <v>#NUM!</v>
      </c>
      <c r="OTR11" s="163" t="e">
        <f t="shared" si="171"/>
        <v>#NUM!</v>
      </c>
      <c r="OTS11" s="163" t="e">
        <f t="shared" si="171"/>
        <v>#NUM!</v>
      </c>
      <c r="OTT11" s="163" t="e">
        <f t="shared" si="171"/>
        <v>#NUM!</v>
      </c>
      <c r="OTU11" s="163" t="e">
        <f t="shared" si="171"/>
        <v>#NUM!</v>
      </c>
      <c r="OTV11" s="163" t="e">
        <f t="shared" si="171"/>
        <v>#NUM!</v>
      </c>
      <c r="OTW11" s="163" t="e">
        <f t="shared" si="171"/>
        <v>#NUM!</v>
      </c>
      <c r="OTX11" s="163" t="e">
        <f t="shared" si="171"/>
        <v>#NUM!</v>
      </c>
      <c r="OTY11" s="163" t="e">
        <f t="shared" si="171"/>
        <v>#NUM!</v>
      </c>
      <c r="OTZ11" s="163" t="e">
        <f t="shared" si="171"/>
        <v>#NUM!</v>
      </c>
      <c r="OUA11" s="163" t="e">
        <f t="shared" si="171"/>
        <v>#NUM!</v>
      </c>
      <c r="OUB11" s="163" t="e">
        <f t="shared" si="171"/>
        <v>#NUM!</v>
      </c>
      <c r="OUC11" s="163" t="e">
        <f t="shared" si="171"/>
        <v>#NUM!</v>
      </c>
      <c r="OUD11" s="163" t="e">
        <f t="shared" si="171"/>
        <v>#NUM!</v>
      </c>
      <c r="OUE11" s="163" t="e">
        <f t="shared" si="171"/>
        <v>#NUM!</v>
      </c>
      <c r="OUF11" s="163" t="e">
        <f t="shared" si="171"/>
        <v>#NUM!</v>
      </c>
      <c r="OUG11" s="163" t="e">
        <f t="shared" si="171"/>
        <v>#NUM!</v>
      </c>
      <c r="OUH11" s="163" t="e">
        <f t="shared" si="171"/>
        <v>#NUM!</v>
      </c>
      <c r="OUI11" s="163" t="e">
        <f t="shared" si="171"/>
        <v>#NUM!</v>
      </c>
      <c r="OUJ11" s="163" t="e">
        <f t="shared" si="171"/>
        <v>#NUM!</v>
      </c>
      <c r="OUK11" s="163" t="e">
        <f t="shared" si="171"/>
        <v>#NUM!</v>
      </c>
      <c r="OUL11" s="163" t="e">
        <f t="shared" si="171"/>
        <v>#NUM!</v>
      </c>
      <c r="OUM11" s="163" t="e">
        <f t="shared" si="171"/>
        <v>#NUM!</v>
      </c>
      <c r="OUN11" s="163" t="e">
        <f t="shared" si="171"/>
        <v>#NUM!</v>
      </c>
      <c r="OUO11" s="163" t="e">
        <f t="shared" si="171"/>
        <v>#NUM!</v>
      </c>
      <c r="OUP11" s="163" t="e">
        <f t="shared" si="171"/>
        <v>#NUM!</v>
      </c>
      <c r="OUQ11" s="163" t="e">
        <f t="shared" si="171"/>
        <v>#NUM!</v>
      </c>
      <c r="OUR11" s="163" t="e">
        <f t="shared" si="171"/>
        <v>#NUM!</v>
      </c>
      <c r="OUS11" s="163" t="e">
        <f t="shared" si="171"/>
        <v>#NUM!</v>
      </c>
      <c r="OUT11" s="163" t="e">
        <f t="shared" si="171"/>
        <v>#NUM!</v>
      </c>
      <c r="OUU11" s="163" t="e">
        <f t="shared" si="171"/>
        <v>#NUM!</v>
      </c>
      <c r="OUV11" s="163" t="e">
        <f t="shared" si="171"/>
        <v>#NUM!</v>
      </c>
      <c r="OUW11" s="163" t="e">
        <f t="shared" si="171"/>
        <v>#NUM!</v>
      </c>
      <c r="OUX11" s="163" t="e">
        <f t="shared" si="171"/>
        <v>#NUM!</v>
      </c>
      <c r="OUY11" s="163" t="e">
        <f t="shared" si="171"/>
        <v>#NUM!</v>
      </c>
      <c r="OUZ11" s="163" t="e">
        <f t="shared" si="171"/>
        <v>#NUM!</v>
      </c>
      <c r="OVA11" s="163" t="e">
        <f t="shared" si="171"/>
        <v>#NUM!</v>
      </c>
      <c r="OVB11" s="163" t="e">
        <f t="shared" si="171"/>
        <v>#NUM!</v>
      </c>
      <c r="OVC11" s="163" t="e">
        <f t="shared" si="171"/>
        <v>#NUM!</v>
      </c>
      <c r="OVD11" s="163" t="e">
        <f t="shared" si="171"/>
        <v>#NUM!</v>
      </c>
      <c r="OVE11" s="163" t="e">
        <f t="shared" si="171"/>
        <v>#NUM!</v>
      </c>
      <c r="OVF11" s="163" t="e">
        <f t="shared" si="171"/>
        <v>#NUM!</v>
      </c>
      <c r="OVG11" s="163" t="e">
        <f t="shared" si="171"/>
        <v>#NUM!</v>
      </c>
      <c r="OVH11" s="163" t="e">
        <f t="shared" si="171"/>
        <v>#NUM!</v>
      </c>
      <c r="OVI11" s="163" t="e">
        <f t="shared" ref="OVI11:OXT11" si="172">(OUR11-OUG11)/OUG11</f>
        <v>#NUM!</v>
      </c>
      <c r="OVJ11" s="163" t="e">
        <f t="shared" si="172"/>
        <v>#NUM!</v>
      </c>
      <c r="OVK11" s="163" t="e">
        <f t="shared" si="172"/>
        <v>#NUM!</v>
      </c>
      <c r="OVL11" s="163" t="e">
        <f t="shared" si="172"/>
        <v>#NUM!</v>
      </c>
      <c r="OVM11" s="163" t="e">
        <f t="shared" si="172"/>
        <v>#NUM!</v>
      </c>
      <c r="OVN11" s="163" t="e">
        <f t="shared" si="172"/>
        <v>#NUM!</v>
      </c>
      <c r="OVO11" s="163" t="e">
        <f t="shared" si="172"/>
        <v>#NUM!</v>
      </c>
      <c r="OVP11" s="163" t="e">
        <f t="shared" si="172"/>
        <v>#NUM!</v>
      </c>
      <c r="OVQ11" s="163" t="e">
        <f t="shared" si="172"/>
        <v>#NUM!</v>
      </c>
      <c r="OVR11" s="163" t="e">
        <f t="shared" si="172"/>
        <v>#NUM!</v>
      </c>
      <c r="OVS11" s="163" t="e">
        <f t="shared" si="172"/>
        <v>#NUM!</v>
      </c>
      <c r="OVT11" s="163" t="e">
        <f t="shared" si="172"/>
        <v>#NUM!</v>
      </c>
      <c r="OVU11" s="163" t="e">
        <f t="shared" si="172"/>
        <v>#NUM!</v>
      </c>
      <c r="OVV11" s="163" t="e">
        <f t="shared" si="172"/>
        <v>#NUM!</v>
      </c>
      <c r="OVW11" s="163" t="e">
        <f t="shared" si="172"/>
        <v>#NUM!</v>
      </c>
      <c r="OVX11" s="163" t="e">
        <f t="shared" si="172"/>
        <v>#NUM!</v>
      </c>
      <c r="OVY11" s="163" t="e">
        <f t="shared" si="172"/>
        <v>#NUM!</v>
      </c>
      <c r="OVZ11" s="163" t="e">
        <f t="shared" si="172"/>
        <v>#NUM!</v>
      </c>
      <c r="OWA11" s="163" t="e">
        <f t="shared" si="172"/>
        <v>#NUM!</v>
      </c>
      <c r="OWB11" s="163" t="e">
        <f t="shared" si="172"/>
        <v>#NUM!</v>
      </c>
      <c r="OWC11" s="163" t="e">
        <f t="shared" si="172"/>
        <v>#NUM!</v>
      </c>
      <c r="OWD11" s="163" t="e">
        <f t="shared" si="172"/>
        <v>#NUM!</v>
      </c>
      <c r="OWE11" s="163" t="e">
        <f t="shared" si="172"/>
        <v>#NUM!</v>
      </c>
      <c r="OWF11" s="163" t="e">
        <f t="shared" si="172"/>
        <v>#NUM!</v>
      </c>
      <c r="OWG11" s="163" t="e">
        <f t="shared" si="172"/>
        <v>#NUM!</v>
      </c>
      <c r="OWH11" s="163" t="e">
        <f t="shared" si="172"/>
        <v>#NUM!</v>
      </c>
      <c r="OWI11" s="163" t="e">
        <f t="shared" si="172"/>
        <v>#NUM!</v>
      </c>
      <c r="OWJ11" s="163" t="e">
        <f t="shared" si="172"/>
        <v>#NUM!</v>
      </c>
      <c r="OWK11" s="163" t="e">
        <f t="shared" si="172"/>
        <v>#NUM!</v>
      </c>
      <c r="OWL11" s="163" t="e">
        <f t="shared" si="172"/>
        <v>#NUM!</v>
      </c>
      <c r="OWM11" s="163" t="e">
        <f t="shared" si="172"/>
        <v>#NUM!</v>
      </c>
      <c r="OWN11" s="163" t="e">
        <f t="shared" si="172"/>
        <v>#NUM!</v>
      </c>
      <c r="OWO11" s="163" t="e">
        <f t="shared" si="172"/>
        <v>#NUM!</v>
      </c>
      <c r="OWP11" s="163" t="e">
        <f t="shared" si="172"/>
        <v>#NUM!</v>
      </c>
      <c r="OWQ11" s="163" t="e">
        <f t="shared" si="172"/>
        <v>#NUM!</v>
      </c>
      <c r="OWR11" s="163" t="e">
        <f t="shared" si="172"/>
        <v>#NUM!</v>
      </c>
      <c r="OWS11" s="163" t="e">
        <f t="shared" si="172"/>
        <v>#NUM!</v>
      </c>
      <c r="OWT11" s="163" t="e">
        <f t="shared" si="172"/>
        <v>#NUM!</v>
      </c>
      <c r="OWU11" s="163" t="e">
        <f t="shared" si="172"/>
        <v>#NUM!</v>
      </c>
      <c r="OWV11" s="163" t="e">
        <f t="shared" si="172"/>
        <v>#NUM!</v>
      </c>
      <c r="OWW11" s="163" t="e">
        <f t="shared" si="172"/>
        <v>#NUM!</v>
      </c>
      <c r="OWX11" s="163" t="e">
        <f t="shared" si="172"/>
        <v>#NUM!</v>
      </c>
      <c r="OWY11" s="163" t="e">
        <f t="shared" si="172"/>
        <v>#NUM!</v>
      </c>
      <c r="OWZ11" s="163" t="e">
        <f t="shared" si="172"/>
        <v>#NUM!</v>
      </c>
      <c r="OXA11" s="163" t="e">
        <f t="shared" si="172"/>
        <v>#NUM!</v>
      </c>
      <c r="OXB11" s="163" t="e">
        <f t="shared" si="172"/>
        <v>#NUM!</v>
      </c>
      <c r="OXC11" s="163" t="e">
        <f t="shared" si="172"/>
        <v>#NUM!</v>
      </c>
      <c r="OXD11" s="163" t="e">
        <f t="shared" si="172"/>
        <v>#NUM!</v>
      </c>
      <c r="OXE11" s="163" t="e">
        <f t="shared" si="172"/>
        <v>#NUM!</v>
      </c>
      <c r="OXF11" s="163" t="e">
        <f t="shared" si="172"/>
        <v>#NUM!</v>
      </c>
      <c r="OXG11" s="163" t="e">
        <f t="shared" si="172"/>
        <v>#NUM!</v>
      </c>
      <c r="OXH11" s="163" t="e">
        <f t="shared" si="172"/>
        <v>#NUM!</v>
      </c>
      <c r="OXI11" s="163" t="e">
        <f t="shared" si="172"/>
        <v>#NUM!</v>
      </c>
      <c r="OXJ11" s="163" t="e">
        <f t="shared" si="172"/>
        <v>#NUM!</v>
      </c>
      <c r="OXK11" s="163" t="e">
        <f t="shared" si="172"/>
        <v>#NUM!</v>
      </c>
      <c r="OXL11" s="163" t="e">
        <f t="shared" si="172"/>
        <v>#NUM!</v>
      </c>
      <c r="OXM11" s="163" t="e">
        <f t="shared" si="172"/>
        <v>#NUM!</v>
      </c>
      <c r="OXN11" s="163" t="e">
        <f t="shared" si="172"/>
        <v>#NUM!</v>
      </c>
      <c r="OXO11" s="163" t="e">
        <f t="shared" si="172"/>
        <v>#NUM!</v>
      </c>
      <c r="OXP11" s="163" t="e">
        <f t="shared" si="172"/>
        <v>#NUM!</v>
      </c>
      <c r="OXQ11" s="163" t="e">
        <f t="shared" si="172"/>
        <v>#NUM!</v>
      </c>
      <c r="OXR11" s="163" t="e">
        <f t="shared" si="172"/>
        <v>#NUM!</v>
      </c>
      <c r="OXS11" s="163" t="e">
        <f t="shared" si="172"/>
        <v>#NUM!</v>
      </c>
      <c r="OXT11" s="163" t="e">
        <f t="shared" si="172"/>
        <v>#NUM!</v>
      </c>
      <c r="OXU11" s="163" t="e">
        <f t="shared" ref="OXU11:PAF11" si="173">(OXD11-OWS11)/OWS11</f>
        <v>#NUM!</v>
      </c>
      <c r="OXV11" s="163" t="e">
        <f t="shared" si="173"/>
        <v>#NUM!</v>
      </c>
      <c r="OXW11" s="163" t="e">
        <f t="shared" si="173"/>
        <v>#NUM!</v>
      </c>
      <c r="OXX11" s="163" t="e">
        <f t="shared" si="173"/>
        <v>#NUM!</v>
      </c>
      <c r="OXY11" s="163" t="e">
        <f t="shared" si="173"/>
        <v>#NUM!</v>
      </c>
      <c r="OXZ11" s="163" t="e">
        <f t="shared" si="173"/>
        <v>#NUM!</v>
      </c>
      <c r="OYA11" s="163" t="e">
        <f t="shared" si="173"/>
        <v>#NUM!</v>
      </c>
      <c r="OYB11" s="163" t="e">
        <f t="shared" si="173"/>
        <v>#NUM!</v>
      </c>
      <c r="OYC11" s="163" t="e">
        <f t="shared" si="173"/>
        <v>#NUM!</v>
      </c>
      <c r="OYD11" s="163" t="e">
        <f t="shared" si="173"/>
        <v>#NUM!</v>
      </c>
      <c r="OYE11" s="163" t="e">
        <f t="shared" si="173"/>
        <v>#NUM!</v>
      </c>
      <c r="OYF11" s="163" t="e">
        <f t="shared" si="173"/>
        <v>#NUM!</v>
      </c>
      <c r="OYG11" s="163" t="e">
        <f t="shared" si="173"/>
        <v>#NUM!</v>
      </c>
      <c r="OYH11" s="163" t="e">
        <f t="shared" si="173"/>
        <v>#NUM!</v>
      </c>
      <c r="OYI11" s="163" t="e">
        <f t="shared" si="173"/>
        <v>#NUM!</v>
      </c>
      <c r="OYJ11" s="163" t="e">
        <f t="shared" si="173"/>
        <v>#NUM!</v>
      </c>
      <c r="OYK11" s="163" t="e">
        <f t="shared" si="173"/>
        <v>#NUM!</v>
      </c>
      <c r="OYL11" s="163" t="e">
        <f t="shared" si="173"/>
        <v>#NUM!</v>
      </c>
      <c r="OYM11" s="163" t="e">
        <f t="shared" si="173"/>
        <v>#NUM!</v>
      </c>
      <c r="OYN11" s="163" t="e">
        <f t="shared" si="173"/>
        <v>#NUM!</v>
      </c>
      <c r="OYO11" s="163" t="e">
        <f t="shared" si="173"/>
        <v>#NUM!</v>
      </c>
      <c r="OYP11" s="163" t="e">
        <f t="shared" si="173"/>
        <v>#NUM!</v>
      </c>
      <c r="OYQ11" s="163" t="e">
        <f t="shared" si="173"/>
        <v>#NUM!</v>
      </c>
      <c r="OYR11" s="163" t="e">
        <f t="shared" si="173"/>
        <v>#NUM!</v>
      </c>
      <c r="OYS11" s="163" t="e">
        <f t="shared" si="173"/>
        <v>#NUM!</v>
      </c>
      <c r="OYT11" s="163" t="e">
        <f t="shared" si="173"/>
        <v>#NUM!</v>
      </c>
      <c r="OYU11" s="163" t="e">
        <f t="shared" si="173"/>
        <v>#NUM!</v>
      </c>
      <c r="OYV11" s="163" t="e">
        <f t="shared" si="173"/>
        <v>#NUM!</v>
      </c>
      <c r="OYW11" s="163" t="e">
        <f t="shared" si="173"/>
        <v>#NUM!</v>
      </c>
      <c r="OYX11" s="163" t="e">
        <f t="shared" si="173"/>
        <v>#NUM!</v>
      </c>
      <c r="OYY11" s="163" t="e">
        <f t="shared" si="173"/>
        <v>#NUM!</v>
      </c>
      <c r="OYZ11" s="163" t="e">
        <f t="shared" si="173"/>
        <v>#NUM!</v>
      </c>
      <c r="OZA11" s="163" t="e">
        <f t="shared" si="173"/>
        <v>#NUM!</v>
      </c>
      <c r="OZB11" s="163" t="e">
        <f t="shared" si="173"/>
        <v>#NUM!</v>
      </c>
      <c r="OZC11" s="163" t="e">
        <f t="shared" si="173"/>
        <v>#NUM!</v>
      </c>
      <c r="OZD11" s="163" t="e">
        <f t="shared" si="173"/>
        <v>#NUM!</v>
      </c>
      <c r="OZE11" s="163" t="e">
        <f t="shared" si="173"/>
        <v>#NUM!</v>
      </c>
      <c r="OZF11" s="163" t="e">
        <f t="shared" si="173"/>
        <v>#NUM!</v>
      </c>
      <c r="OZG11" s="163" t="e">
        <f t="shared" si="173"/>
        <v>#NUM!</v>
      </c>
      <c r="OZH11" s="163" t="e">
        <f t="shared" si="173"/>
        <v>#NUM!</v>
      </c>
      <c r="OZI11" s="163" t="e">
        <f t="shared" si="173"/>
        <v>#NUM!</v>
      </c>
      <c r="OZJ11" s="163" t="e">
        <f t="shared" si="173"/>
        <v>#NUM!</v>
      </c>
      <c r="OZK11" s="163" t="e">
        <f t="shared" si="173"/>
        <v>#NUM!</v>
      </c>
      <c r="OZL11" s="163" t="e">
        <f t="shared" si="173"/>
        <v>#NUM!</v>
      </c>
      <c r="OZM11" s="163" t="e">
        <f t="shared" si="173"/>
        <v>#NUM!</v>
      </c>
      <c r="OZN11" s="163" t="e">
        <f t="shared" si="173"/>
        <v>#NUM!</v>
      </c>
      <c r="OZO11" s="163" t="e">
        <f t="shared" si="173"/>
        <v>#NUM!</v>
      </c>
      <c r="OZP11" s="163" t="e">
        <f t="shared" si="173"/>
        <v>#NUM!</v>
      </c>
      <c r="OZQ11" s="163" t="e">
        <f t="shared" si="173"/>
        <v>#NUM!</v>
      </c>
      <c r="OZR11" s="163" t="e">
        <f t="shared" si="173"/>
        <v>#NUM!</v>
      </c>
      <c r="OZS11" s="163" t="e">
        <f t="shared" si="173"/>
        <v>#NUM!</v>
      </c>
      <c r="OZT11" s="163" t="e">
        <f t="shared" si="173"/>
        <v>#NUM!</v>
      </c>
      <c r="OZU11" s="163" t="e">
        <f t="shared" si="173"/>
        <v>#NUM!</v>
      </c>
      <c r="OZV11" s="163" t="e">
        <f t="shared" si="173"/>
        <v>#NUM!</v>
      </c>
      <c r="OZW11" s="163" t="e">
        <f t="shared" si="173"/>
        <v>#NUM!</v>
      </c>
      <c r="OZX11" s="163" t="e">
        <f t="shared" si="173"/>
        <v>#NUM!</v>
      </c>
      <c r="OZY11" s="163" t="e">
        <f t="shared" si="173"/>
        <v>#NUM!</v>
      </c>
      <c r="OZZ11" s="163" t="e">
        <f t="shared" si="173"/>
        <v>#NUM!</v>
      </c>
      <c r="PAA11" s="163" t="e">
        <f t="shared" si="173"/>
        <v>#NUM!</v>
      </c>
      <c r="PAB11" s="163" t="e">
        <f t="shared" si="173"/>
        <v>#NUM!</v>
      </c>
      <c r="PAC11" s="163" t="e">
        <f t="shared" si="173"/>
        <v>#NUM!</v>
      </c>
      <c r="PAD11" s="163" t="e">
        <f t="shared" si="173"/>
        <v>#NUM!</v>
      </c>
      <c r="PAE11" s="163" t="e">
        <f t="shared" si="173"/>
        <v>#NUM!</v>
      </c>
      <c r="PAF11" s="163" t="e">
        <f t="shared" si="173"/>
        <v>#NUM!</v>
      </c>
      <c r="PAG11" s="163" t="e">
        <f t="shared" ref="PAG11:PCR11" si="174">(OZP11-OZE11)/OZE11</f>
        <v>#NUM!</v>
      </c>
      <c r="PAH11" s="163" t="e">
        <f t="shared" si="174"/>
        <v>#NUM!</v>
      </c>
      <c r="PAI11" s="163" t="e">
        <f t="shared" si="174"/>
        <v>#NUM!</v>
      </c>
      <c r="PAJ11" s="163" t="e">
        <f t="shared" si="174"/>
        <v>#NUM!</v>
      </c>
      <c r="PAK11" s="163" t="e">
        <f t="shared" si="174"/>
        <v>#NUM!</v>
      </c>
      <c r="PAL11" s="163" t="e">
        <f t="shared" si="174"/>
        <v>#NUM!</v>
      </c>
      <c r="PAM11" s="163" t="e">
        <f t="shared" si="174"/>
        <v>#NUM!</v>
      </c>
      <c r="PAN11" s="163" t="e">
        <f t="shared" si="174"/>
        <v>#NUM!</v>
      </c>
      <c r="PAO11" s="163" t="e">
        <f t="shared" si="174"/>
        <v>#NUM!</v>
      </c>
      <c r="PAP11" s="163" t="e">
        <f t="shared" si="174"/>
        <v>#NUM!</v>
      </c>
      <c r="PAQ11" s="163" t="e">
        <f t="shared" si="174"/>
        <v>#NUM!</v>
      </c>
      <c r="PAR11" s="163" t="e">
        <f t="shared" si="174"/>
        <v>#NUM!</v>
      </c>
      <c r="PAS11" s="163" t="e">
        <f t="shared" si="174"/>
        <v>#NUM!</v>
      </c>
      <c r="PAT11" s="163" t="e">
        <f t="shared" si="174"/>
        <v>#NUM!</v>
      </c>
      <c r="PAU11" s="163" t="e">
        <f t="shared" si="174"/>
        <v>#NUM!</v>
      </c>
      <c r="PAV11" s="163" t="e">
        <f t="shared" si="174"/>
        <v>#NUM!</v>
      </c>
      <c r="PAW11" s="163" t="e">
        <f t="shared" si="174"/>
        <v>#NUM!</v>
      </c>
      <c r="PAX11" s="163" t="e">
        <f t="shared" si="174"/>
        <v>#NUM!</v>
      </c>
      <c r="PAY11" s="163" t="e">
        <f t="shared" si="174"/>
        <v>#NUM!</v>
      </c>
      <c r="PAZ11" s="163" t="e">
        <f t="shared" si="174"/>
        <v>#NUM!</v>
      </c>
      <c r="PBA11" s="163" t="e">
        <f t="shared" si="174"/>
        <v>#NUM!</v>
      </c>
      <c r="PBB11" s="163" t="e">
        <f t="shared" si="174"/>
        <v>#NUM!</v>
      </c>
      <c r="PBC11" s="163" t="e">
        <f t="shared" si="174"/>
        <v>#NUM!</v>
      </c>
      <c r="PBD11" s="163" t="e">
        <f t="shared" si="174"/>
        <v>#NUM!</v>
      </c>
      <c r="PBE11" s="163" t="e">
        <f t="shared" si="174"/>
        <v>#NUM!</v>
      </c>
      <c r="PBF11" s="163" t="e">
        <f t="shared" si="174"/>
        <v>#NUM!</v>
      </c>
      <c r="PBG11" s="163" t="e">
        <f t="shared" si="174"/>
        <v>#NUM!</v>
      </c>
      <c r="PBH11" s="163" t="e">
        <f t="shared" si="174"/>
        <v>#NUM!</v>
      </c>
      <c r="PBI11" s="163" t="e">
        <f t="shared" si="174"/>
        <v>#NUM!</v>
      </c>
      <c r="PBJ11" s="163" t="e">
        <f t="shared" si="174"/>
        <v>#NUM!</v>
      </c>
      <c r="PBK11" s="163" t="e">
        <f t="shared" si="174"/>
        <v>#NUM!</v>
      </c>
      <c r="PBL11" s="163" t="e">
        <f t="shared" si="174"/>
        <v>#NUM!</v>
      </c>
      <c r="PBM11" s="163" t="e">
        <f t="shared" si="174"/>
        <v>#NUM!</v>
      </c>
      <c r="PBN11" s="163" t="e">
        <f t="shared" si="174"/>
        <v>#NUM!</v>
      </c>
      <c r="PBO11" s="163" t="e">
        <f t="shared" si="174"/>
        <v>#NUM!</v>
      </c>
      <c r="PBP11" s="163" t="e">
        <f t="shared" si="174"/>
        <v>#NUM!</v>
      </c>
      <c r="PBQ11" s="163" t="e">
        <f t="shared" si="174"/>
        <v>#NUM!</v>
      </c>
      <c r="PBR11" s="163" t="e">
        <f t="shared" si="174"/>
        <v>#NUM!</v>
      </c>
      <c r="PBS11" s="163" t="e">
        <f t="shared" si="174"/>
        <v>#NUM!</v>
      </c>
      <c r="PBT11" s="163" t="e">
        <f t="shared" si="174"/>
        <v>#NUM!</v>
      </c>
      <c r="PBU11" s="163" t="e">
        <f t="shared" si="174"/>
        <v>#NUM!</v>
      </c>
      <c r="PBV11" s="163" t="e">
        <f t="shared" si="174"/>
        <v>#NUM!</v>
      </c>
      <c r="PBW11" s="163" t="e">
        <f t="shared" si="174"/>
        <v>#NUM!</v>
      </c>
      <c r="PBX11" s="163" t="e">
        <f t="shared" si="174"/>
        <v>#NUM!</v>
      </c>
      <c r="PBY11" s="163" t="e">
        <f t="shared" si="174"/>
        <v>#NUM!</v>
      </c>
      <c r="PBZ11" s="163" t="e">
        <f t="shared" si="174"/>
        <v>#NUM!</v>
      </c>
      <c r="PCA11" s="163" t="e">
        <f t="shared" si="174"/>
        <v>#NUM!</v>
      </c>
      <c r="PCB11" s="163" t="e">
        <f t="shared" si="174"/>
        <v>#NUM!</v>
      </c>
      <c r="PCC11" s="163" t="e">
        <f t="shared" si="174"/>
        <v>#NUM!</v>
      </c>
      <c r="PCD11" s="163" t="e">
        <f t="shared" si="174"/>
        <v>#NUM!</v>
      </c>
      <c r="PCE11" s="163" t="e">
        <f t="shared" si="174"/>
        <v>#NUM!</v>
      </c>
      <c r="PCF11" s="163" t="e">
        <f t="shared" si="174"/>
        <v>#NUM!</v>
      </c>
      <c r="PCG11" s="163" t="e">
        <f t="shared" si="174"/>
        <v>#NUM!</v>
      </c>
      <c r="PCH11" s="163" t="e">
        <f t="shared" si="174"/>
        <v>#NUM!</v>
      </c>
      <c r="PCI11" s="163" t="e">
        <f t="shared" si="174"/>
        <v>#NUM!</v>
      </c>
      <c r="PCJ11" s="163" t="e">
        <f t="shared" si="174"/>
        <v>#NUM!</v>
      </c>
      <c r="PCK11" s="163" t="e">
        <f t="shared" si="174"/>
        <v>#NUM!</v>
      </c>
      <c r="PCL11" s="163" t="e">
        <f t="shared" si="174"/>
        <v>#NUM!</v>
      </c>
      <c r="PCM11" s="163" t="e">
        <f t="shared" si="174"/>
        <v>#NUM!</v>
      </c>
      <c r="PCN11" s="163" t="e">
        <f t="shared" si="174"/>
        <v>#NUM!</v>
      </c>
      <c r="PCO11" s="163" t="e">
        <f t="shared" si="174"/>
        <v>#NUM!</v>
      </c>
      <c r="PCP11" s="163" t="e">
        <f t="shared" si="174"/>
        <v>#NUM!</v>
      </c>
      <c r="PCQ11" s="163" t="e">
        <f t="shared" si="174"/>
        <v>#NUM!</v>
      </c>
      <c r="PCR11" s="163" t="e">
        <f t="shared" si="174"/>
        <v>#NUM!</v>
      </c>
      <c r="PCS11" s="163" t="e">
        <f t="shared" ref="PCS11:PFD11" si="175">(PCB11-PBQ11)/PBQ11</f>
        <v>#NUM!</v>
      </c>
      <c r="PCT11" s="163" t="e">
        <f t="shared" si="175"/>
        <v>#NUM!</v>
      </c>
      <c r="PCU11" s="163" t="e">
        <f t="shared" si="175"/>
        <v>#NUM!</v>
      </c>
      <c r="PCV11" s="163" t="e">
        <f t="shared" si="175"/>
        <v>#NUM!</v>
      </c>
      <c r="PCW11" s="163" t="e">
        <f t="shared" si="175"/>
        <v>#NUM!</v>
      </c>
      <c r="PCX11" s="163" t="e">
        <f t="shared" si="175"/>
        <v>#NUM!</v>
      </c>
      <c r="PCY11" s="163" t="e">
        <f t="shared" si="175"/>
        <v>#NUM!</v>
      </c>
      <c r="PCZ11" s="163" t="e">
        <f t="shared" si="175"/>
        <v>#NUM!</v>
      </c>
      <c r="PDA11" s="163" t="e">
        <f t="shared" si="175"/>
        <v>#NUM!</v>
      </c>
      <c r="PDB11" s="163" t="e">
        <f t="shared" si="175"/>
        <v>#NUM!</v>
      </c>
      <c r="PDC11" s="163" t="e">
        <f t="shared" si="175"/>
        <v>#NUM!</v>
      </c>
      <c r="PDD11" s="163" t="e">
        <f t="shared" si="175"/>
        <v>#NUM!</v>
      </c>
      <c r="PDE11" s="163" t="e">
        <f t="shared" si="175"/>
        <v>#NUM!</v>
      </c>
      <c r="PDF11" s="163" t="e">
        <f t="shared" si="175"/>
        <v>#NUM!</v>
      </c>
      <c r="PDG11" s="163" t="e">
        <f t="shared" si="175"/>
        <v>#NUM!</v>
      </c>
      <c r="PDH11" s="163" t="e">
        <f t="shared" si="175"/>
        <v>#NUM!</v>
      </c>
      <c r="PDI11" s="163" t="e">
        <f t="shared" si="175"/>
        <v>#NUM!</v>
      </c>
      <c r="PDJ11" s="163" t="e">
        <f t="shared" si="175"/>
        <v>#NUM!</v>
      </c>
      <c r="PDK11" s="163" t="e">
        <f t="shared" si="175"/>
        <v>#NUM!</v>
      </c>
      <c r="PDL11" s="163" t="e">
        <f t="shared" si="175"/>
        <v>#NUM!</v>
      </c>
      <c r="PDM11" s="163" t="e">
        <f t="shared" si="175"/>
        <v>#NUM!</v>
      </c>
      <c r="PDN11" s="163" t="e">
        <f t="shared" si="175"/>
        <v>#NUM!</v>
      </c>
      <c r="PDO11" s="163" t="e">
        <f t="shared" si="175"/>
        <v>#NUM!</v>
      </c>
      <c r="PDP11" s="163" t="e">
        <f t="shared" si="175"/>
        <v>#NUM!</v>
      </c>
      <c r="PDQ11" s="163" t="e">
        <f t="shared" si="175"/>
        <v>#NUM!</v>
      </c>
      <c r="PDR11" s="163" t="e">
        <f t="shared" si="175"/>
        <v>#NUM!</v>
      </c>
      <c r="PDS11" s="163" t="e">
        <f t="shared" si="175"/>
        <v>#NUM!</v>
      </c>
      <c r="PDT11" s="163" t="e">
        <f t="shared" si="175"/>
        <v>#NUM!</v>
      </c>
      <c r="PDU11" s="163" t="e">
        <f t="shared" si="175"/>
        <v>#NUM!</v>
      </c>
      <c r="PDV11" s="163" t="e">
        <f t="shared" si="175"/>
        <v>#NUM!</v>
      </c>
      <c r="PDW11" s="163" t="e">
        <f t="shared" si="175"/>
        <v>#NUM!</v>
      </c>
      <c r="PDX11" s="163" t="e">
        <f t="shared" si="175"/>
        <v>#NUM!</v>
      </c>
      <c r="PDY11" s="163" t="e">
        <f t="shared" si="175"/>
        <v>#NUM!</v>
      </c>
      <c r="PDZ11" s="163" t="e">
        <f t="shared" si="175"/>
        <v>#NUM!</v>
      </c>
      <c r="PEA11" s="163" t="e">
        <f t="shared" si="175"/>
        <v>#NUM!</v>
      </c>
      <c r="PEB11" s="163" t="e">
        <f t="shared" si="175"/>
        <v>#NUM!</v>
      </c>
      <c r="PEC11" s="163" t="e">
        <f t="shared" si="175"/>
        <v>#NUM!</v>
      </c>
      <c r="PED11" s="163" t="e">
        <f t="shared" si="175"/>
        <v>#NUM!</v>
      </c>
      <c r="PEE11" s="163" t="e">
        <f t="shared" si="175"/>
        <v>#NUM!</v>
      </c>
      <c r="PEF11" s="163" t="e">
        <f t="shared" si="175"/>
        <v>#NUM!</v>
      </c>
      <c r="PEG11" s="163" t="e">
        <f t="shared" si="175"/>
        <v>#NUM!</v>
      </c>
      <c r="PEH11" s="163" t="e">
        <f t="shared" si="175"/>
        <v>#NUM!</v>
      </c>
      <c r="PEI11" s="163" t="e">
        <f t="shared" si="175"/>
        <v>#NUM!</v>
      </c>
      <c r="PEJ11" s="163" t="e">
        <f t="shared" si="175"/>
        <v>#NUM!</v>
      </c>
      <c r="PEK11" s="163" t="e">
        <f t="shared" si="175"/>
        <v>#NUM!</v>
      </c>
      <c r="PEL11" s="163" t="e">
        <f t="shared" si="175"/>
        <v>#NUM!</v>
      </c>
      <c r="PEM11" s="163" t="e">
        <f t="shared" si="175"/>
        <v>#NUM!</v>
      </c>
      <c r="PEN11" s="163" t="e">
        <f t="shared" si="175"/>
        <v>#NUM!</v>
      </c>
      <c r="PEO11" s="163" t="e">
        <f t="shared" si="175"/>
        <v>#NUM!</v>
      </c>
      <c r="PEP11" s="163" t="e">
        <f t="shared" si="175"/>
        <v>#NUM!</v>
      </c>
      <c r="PEQ11" s="163" t="e">
        <f t="shared" si="175"/>
        <v>#NUM!</v>
      </c>
      <c r="PER11" s="163" t="e">
        <f t="shared" si="175"/>
        <v>#NUM!</v>
      </c>
      <c r="PES11" s="163" t="e">
        <f t="shared" si="175"/>
        <v>#NUM!</v>
      </c>
      <c r="PET11" s="163" t="e">
        <f t="shared" si="175"/>
        <v>#NUM!</v>
      </c>
      <c r="PEU11" s="163" t="e">
        <f t="shared" si="175"/>
        <v>#NUM!</v>
      </c>
      <c r="PEV11" s="163" t="e">
        <f t="shared" si="175"/>
        <v>#NUM!</v>
      </c>
      <c r="PEW11" s="163" t="e">
        <f t="shared" si="175"/>
        <v>#NUM!</v>
      </c>
      <c r="PEX11" s="163" t="e">
        <f t="shared" si="175"/>
        <v>#NUM!</v>
      </c>
      <c r="PEY11" s="163" t="e">
        <f t="shared" si="175"/>
        <v>#NUM!</v>
      </c>
      <c r="PEZ11" s="163" t="e">
        <f t="shared" si="175"/>
        <v>#NUM!</v>
      </c>
      <c r="PFA11" s="163" t="e">
        <f t="shared" si="175"/>
        <v>#NUM!</v>
      </c>
      <c r="PFB11" s="163" t="e">
        <f t="shared" si="175"/>
        <v>#NUM!</v>
      </c>
      <c r="PFC11" s="163" t="e">
        <f t="shared" si="175"/>
        <v>#NUM!</v>
      </c>
      <c r="PFD11" s="163" t="e">
        <f t="shared" si="175"/>
        <v>#NUM!</v>
      </c>
      <c r="PFE11" s="163" t="e">
        <f t="shared" ref="PFE11:PHP11" si="176">(PEN11-PEC11)/PEC11</f>
        <v>#NUM!</v>
      </c>
      <c r="PFF11" s="163" t="e">
        <f t="shared" si="176"/>
        <v>#NUM!</v>
      </c>
      <c r="PFG11" s="163" t="e">
        <f t="shared" si="176"/>
        <v>#NUM!</v>
      </c>
      <c r="PFH11" s="163" t="e">
        <f t="shared" si="176"/>
        <v>#NUM!</v>
      </c>
      <c r="PFI11" s="163" t="e">
        <f t="shared" si="176"/>
        <v>#NUM!</v>
      </c>
      <c r="PFJ11" s="163" t="e">
        <f t="shared" si="176"/>
        <v>#NUM!</v>
      </c>
      <c r="PFK11" s="163" t="e">
        <f t="shared" si="176"/>
        <v>#NUM!</v>
      </c>
      <c r="PFL11" s="163" t="e">
        <f t="shared" si="176"/>
        <v>#NUM!</v>
      </c>
      <c r="PFM11" s="163" t="e">
        <f t="shared" si="176"/>
        <v>#NUM!</v>
      </c>
      <c r="PFN11" s="163" t="e">
        <f t="shared" si="176"/>
        <v>#NUM!</v>
      </c>
      <c r="PFO11" s="163" t="e">
        <f t="shared" si="176"/>
        <v>#NUM!</v>
      </c>
      <c r="PFP11" s="163" t="e">
        <f t="shared" si="176"/>
        <v>#NUM!</v>
      </c>
      <c r="PFQ11" s="163" t="e">
        <f t="shared" si="176"/>
        <v>#NUM!</v>
      </c>
      <c r="PFR11" s="163" t="e">
        <f t="shared" si="176"/>
        <v>#NUM!</v>
      </c>
      <c r="PFS11" s="163" t="e">
        <f t="shared" si="176"/>
        <v>#NUM!</v>
      </c>
      <c r="PFT11" s="163" t="e">
        <f t="shared" si="176"/>
        <v>#NUM!</v>
      </c>
      <c r="PFU11" s="163" t="e">
        <f t="shared" si="176"/>
        <v>#NUM!</v>
      </c>
      <c r="PFV11" s="163" t="e">
        <f t="shared" si="176"/>
        <v>#NUM!</v>
      </c>
      <c r="PFW11" s="163" t="e">
        <f t="shared" si="176"/>
        <v>#NUM!</v>
      </c>
      <c r="PFX11" s="163" t="e">
        <f t="shared" si="176"/>
        <v>#NUM!</v>
      </c>
      <c r="PFY11" s="163" t="e">
        <f t="shared" si="176"/>
        <v>#NUM!</v>
      </c>
      <c r="PFZ11" s="163" t="e">
        <f t="shared" si="176"/>
        <v>#NUM!</v>
      </c>
      <c r="PGA11" s="163" t="e">
        <f t="shared" si="176"/>
        <v>#NUM!</v>
      </c>
      <c r="PGB11" s="163" t="e">
        <f t="shared" si="176"/>
        <v>#NUM!</v>
      </c>
      <c r="PGC11" s="163" t="e">
        <f t="shared" si="176"/>
        <v>#NUM!</v>
      </c>
      <c r="PGD11" s="163" t="e">
        <f t="shared" si="176"/>
        <v>#NUM!</v>
      </c>
      <c r="PGE11" s="163" t="e">
        <f t="shared" si="176"/>
        <v>#NUM!</v>
      </c>
      <c r="PGF11" s="163" t="e">
        <f t="shared" si="176"/>
        <v>#NUM!</v>
      </c>
      <c r="PGG11" s="163" t="e">
        <f t="shared" si="176"/>
        <v>#NUM!</v>
      </c>
      <c r="PGH11" s="163" t="e">
        <f t="shared" si="176"/>
        <v>#NUM!</v>
      </c>
      <c r="PGI11" s="163" t="e">
        <f t="shared" si="176"/>
        <v>#NUM!</v>
      </c>
      <c r="PGJ11" s="163" t="e">
        <f t="shared" si="176"/>
        <v>#NUM!</v>
      </c>
      <c r="PGK11" s="163" t="e">
        <f t="shared" si="176"/>
        <v>#NUM!</v>
      </c>
      <c r="PGL11" s="163" t="e">
        <f t="shared" si="176"/>
        <v>#NUM!</v>
      </c>
      <c r="PGM11" s="163" t="e">
        <f t="shared" si="176"/>
        <v>#NUM!</v>
      </c>
      <c r="PGN11" s="163" t="e">
        <f t="shared" si="176"/>
        <v>#NUM!</v>
      </c>
      <c r="PGO11" s="163" t="e">
        <f t="shared" si="176"/>
        <v>#NUM!</v>
      </c>
      <c r="PGP11" s="163" t="e">
        <f t="shared" si="176"/>
        <v>#NUM!</v>
      </c>
      <c r="PGQ11" s="163" t="e">
        <f t="shared" si="176"/>
        <v>#NUM!</v>
      </c>
      <c r="PGR11" s="163" t="e">
        <f t="shared" si="176"/>
        <v>#NUM!</v>
      </c>
      <c r="PGS11" s="163" t="e">
        <f t="shared" si="176"/>
        <v>#NUM!</v>
      </c>
      <c r="PGT11" s="163" t="e">
        <f t="shared" si="176"/>
        <v>#NUM!</v>
      </c>
      <c r="PGU11" s="163" t="e">
        <f t="shared" si="176"/>
        <v>#NUM!</v>
      </c>
      <c r="PGV11" s="163" t="e">
        <f t="shared" si="176"/>
        <v>#NUM!</v>
      </c>
      <c r="PGW11" s="163" t="e">
        <f t="shared" si="176"/>
        <v>#NUM!</v>
      </c>
      <c r="PGX11" s="163" t="e">
        <f t="shared" si="176"/>
        <v>#NUM!</v>
      </c>
      <c r="PGY11" s="163" t="e">
        <f t="shared" si="176"/>
        <v>#NUM!</v>
      </c>
      <c r="PGZ11" s="163" t="e">
        <f t="shared" si="176"/>
        <v>#NUM!</v>
      </c>
      <c r="PHA11" s="163" t="e">
        <f t="shared" si="176"/>
        <v>#NUM!</v>
      </c>
      <c r="PHB11" s="163" t="e">
        <f t="shared" si="176"/>
        <v>#NUM!</v>
      </c>
      <c r="PHC11" s="163" t="e">
        <f t="shared" si="176"/>
        <v>#NUM!</v>
      </c>
      <c r="PHD11" s="163" t="e">
        <f t="shared" si="176"/>
        <v>#NUM!</v>
      </c>
      <c r="PHE11" s="163" t="e">
        <f t="shared" si="176"/>
        <v>#NUM!</v>
      </c>
      <c r="PHF11" s="163" t="e">
        <f t="shared" si="176"/>
        <v>#NUM!</v>
      </c>
      <c r="PHG11" s="163" t="e">
        <f t="shared" si="176"/>
        <v>#NUM!</v>
      </c>
      <c r="PHH11" s="163" t="e">
        <f t="shared" si="176"/>
        <v>#NUM!</v>
      </c>
      <c r="PHI11" s="163" t="e">
        <f t="shared" si="176"/>
        <v>#NUM!</v>
      </c>
      <c r="PHJ11" s="163" t="e">
        <f t="shared" si="176"/>
        <v>#NUM!</v>
      </c>
      <c r="PHK11" s="163" t="e">
        <f t="shared" si="176"/>
        <v>#NUM!</v>
      </c>
      <c r="PHL11" s="163" t="e">
        <f t="shared" si="176"/>
        <v>#NUM!</v>
      </c>
      <c r="PHM11" s="163" t="e">
        <f t="shared" si="176"/>
        <v>#NUM!</v>
      </c>
      <c r="PHN11" s="163" t="e">
        <f t="shared" si="176"/>
        <v>#NUM!</v>
      </c>
      <c r="PHO11" s="163" t="e">
        <f t="shared" si="176"/>
        <v>#NUM!</v>
      </c>
      <c r="PHP11" s="163" t="e">
        <f t="shared" si="176"/>
        <v>#NUM!</v>
      </c>
      <c r="PHQ11" s="163" t="e">
        <f t="shared" ref="PHQ11:PKB11" si="177">(PGZ11-PGO11)/PGO11</f>
        <v>#NUM!</v>
      </c>
      <c r="PHR11" s="163" t="e">
        <f t="shared" si="177"/>
        <v>#NUM!</v>
      </c>
      <c r="PHS11" s="163" t="e">
        <f t="shared" si="177"/>
        <v>#NUM!</v>
      </c>
      <c r="PHT11" s="163" t="e">
        <f t="shared" si="177"/>
        <v>#NUM!</v>
      </c>
      <c r="PHU11" s="163" t="e">
        <f t="shared" si="177"/>
        <v>#NUM!</v>
      </c>
      <c r="PHV11" s="163" t="e">
        <f t="shared" si="177"/>
        <v>#NUM!</v>
      </c>
      <c r="PHW11" s="163" t="e">
        <f t="shared" si="177"/>
        <v>#NUM!</v>
      </c>
      <c r="PHX11" s="163" t="e">
        <f t="shared" si="177"/>
        <v>#NUM!</v>
      </c>
      <c r="PHY11" s="163" t="e">
        <f t="shared" si="177"/>
        <v>#NUM!</v>
      </c>
      <c r="PHZ11" s="163" t="e">
        <f t="shared" si="177"/>
        <v>#NUM!</v>
      </c>
      <c r="PIA11" s="163" t="e">
        <f t="shared" si="177"/>
        <v>#NUM!</v>
      </c>
      <c r="PIB11" s="163" t="e">
        <f t="shared" si="177"/>
        <v>#NUM!</v>
      </c>
      <c r="PIC11" s="163" t="e">
        <f t="shared" si="177"/>
        <v>#NUM!</v>
      </c>
      <c r="PID11" s="163" t="e">
        <f t="shared" si="177"/>
        <v>#NUM!</v>
      </c>
      <c r="PIE11" s="163" t="e">
        <f t="shared" si="177"/>
        <v>#NUM!</v>
      </c>
      <c r="PIF11" s="163" t="e">
        <f t="shared" si="177"/>
        <v>#NUM!</v>
      </c>
      <c r="PIG11" s="163" t="e">
        <f t="shared" si="177"/>
        <v>#NUM!</v>
      </c>
      <c r="PIH11" s="163" t="e">
        <f t="shared" si="177"/>
        <v>#NUM!</v>
      </c>
      <c r="PII11" s="163" t="e">
        <f t="shared" si="177"/>
        <v>#NUM!</v>
      </c>
      <c r="PIJ11" s="163" t="e">
        <f t="shared" si="177"/>
        <v>#NUM!</v>
      </c>
      <c r="PIK11" s="163" t="e">
        <f t="shared" si="177"/>
        <v>#NUM!</v>
      </c>
      <c r="PIL11" s="163" t="e">
        <f t="shared" si="177"/>
        <v>#NUM!</v>
      </c>
      <c r="PIM11" s="163" t="e">
        <f t="shared" si="177"/>
        <v>#NUM!</v>
      </c>
      <c r="PIN11" s="163" t="e">
        <f t="shared" si="177"/>
        <v>#NUM!</v>
      </c>
      <c r="PIO11" s="163" t="e">
        <f t="shared" si="177"/>
        <v>#NUM!</v>
      </c>
      <c r="PIP11" s="163" t="e">
        <f t="shared" si="177"/>
        <v>#NUM!</v>
      </c>
      <c r="PIQ11" s="163" t="e">
        <f t="shared" si="177"/>
        <v>#NUM!</v>
      </c>
      <c r="PIR11" s="163" t="e">
        <f t="shared" si="177"/>
        <v>#NUM!</v>
      </c>
      <c r="PIS11" s="163" t="e">
        <f t="shared" si="177"/>
        <v>#NUM!</v>
      </c>
      <c r="PIT11" s="163" t="e">
        <f t="shared" si="177"/>
        <v>#NUM!</v>
      </c>
      <c r="PIU11" s="163" t="e">
        <f t="shared" si="177"/>
        <v>#NUM!</v>
      </c>
      <c r="PIV11" s="163" t="e">
        <f t="shared" si="177"/>
        <v>#NUM!</v>
      </c>
      <c r="PIW11" s="163" t="e">
        <f t="shared" si="177"/>
        <v>#NUM!</v>
      </c>
      <c r="PIX11" s="163" t="e">
        <f t="shared" si="177"/>
        <v>#NUM!</v>
      </c>
      <c r="PIY11" s="163" t="e">
        <f t="shared" si="177"/>
        <v>#NUM!</v>
      </c>
      <c r="PIZ11" s="163" t="e">
        <f t="shared" si="177"/>
        <v>#NUM!</v>
      </c>
      <c r="PJA11" s="163" t="e">
        <f t="shared" si="177"/>
        <v>#NUM!</v>
      </c>
      <c r="PJB11" s="163" t="e">
        <f t="shared" si="177"/>
        <v>#NUM!</v>
      </c>
      <c r="PJC11" s="163" t="e">
        <f t="shared" si="177"/>
        <v>#NUM!</v>
      </c>
      <c r="PJD11" s="163" t="e">
        <f t="shared" si="177"/>
        <v>#NUM!</v>
      </c>
      <c r="PJE11" s="163" t="e">
        <f t="shared" si="177"/>
        <v>#NUM!</v>
      </c>
      <c r="PJF11" s="163" t="e">
        <f t="shared" si="177"/>
        <v>#NUM!</v>
      </c>
      <c r="PJG11" s="163" t="e">
        <f t="shared" si="177"/>
        <v>#NUM!</v>
      </c>
      <c r="PJH11" s="163" t="e">
        <f t="shared" si="177"/>
        <v>#NUM!</v>
      </c>
      <c r="PJI11" s="163" t="e">
        <f t="shared" si="177"/>
        <v>#NUM!</v>
      </c>
      <c r="PJJ11" s="163" t="e">
        <f t="shared" si="177"/>
        <v>#NUM!</v>
      </c>
      <c r="PJK11" s="163" t="e">
        <f t="shared" si="177"/>
        <v>#NUM!</v>
      </c>
      <c r="PJL11" s="163" t="e">
        <f t="shared" si="177"/>
        <v>#NUM!</v>
      </c>
      <c r="PJM11" s="163" t="e">
        <f t="shared" si="177"/>
        <v>#NUM!</v>
      </c>
      <c r="PJN11" s="163" t="e">
        <f t="shared" si="177"/>
        <v>#NUM!</v>
      </c>
      <c r="PJO11" s="163" t="e">
        <f t="shared" si="177"/>
        <v>#NUM!</v>
      </c>
      <c r="PJP11" s="163" t="e">
        <f t="shared" si="177"/>
        <v>#NUM!</v>
      </c>
      <c r="PJQ11" s="163" t="e">
        <f t="shared" si="177"/>
        <v>#NUM!</v>
      </c>
      <c r="PJR11" s="163" t="e">
        <f t="shared" si="177"/>
        <v>#NUM!</v>
      </c>
      <c r="PJS11" s="163" t="e">
        <f t="shared" si="177"/>
        <v>#NUM!</v>
      </c>
      <c r="PJT11" s="163" t="e">
        <f t="shared" si="177"/>
        <v>#NUM!</v>
      </c>
      <c r="PJU11" s="163" t="e">
        <f t="shared" si="177"/>
        <v>#NUM!</v>
      </c>
      <c r="PJV11" s="163" t="e">
        <f t="shared" si="177"/>
        <v>#NUM!</v>
      </c>
      <c r="PJW11" s="163" t="e">
        <f t="shared" si="177"/>
        <v>#NUM!</v>
      </c>
      <c r="PJX11" s="163" t="e">
        <f t="shared" si="177"/>
        <v>#NUM!</v>
      </c>
      <c r="PJY11" s="163" t="e">
        <f t="shared" si="177"/>
        <v>#NUM!</v>
      </c>
      <c r="PJZ11" s="163" t="e">
        <f t="shared" si="177"/>
        <v>#NUM!</v>
      </c>
      <c r="PKA11" s="163" t="e">
        <f t="shared" si="177"/>
        <v>#NUM!</v>
      </c>
      <c r="PKB11" s="163" t="e">
        <f t="shared" si="177"/>
        <v>#NUM!</v>
      </c>
      <c r="PKC11" s="163" t="e">
        <f t="shared" ref="PKC11:PMN11" si="178">(PJL11-PJA11)/PJA11</f>
        <v>#NUM!</v>
      </c>
      <c r="PKD11" s="163" t="e">
        <f t="shared" si="178"/>
        <v>#NUM!</v>
      </c>
      <c r="PKE11" s="163" t="e">
        <f t="shared" si="178"/>
        <v>#NUM!</v>
      </c>
      <c r="PKF11" s="163" t="e">
        <f t="shared" si="178"/>
        <v>#NUM!</v>
      </c>
      <c r="PKG11" s="163" t="e">
        <f t="shared" si="178"/>
        <v>#NUM!</v>
      </c>
      <c r="PKH11" s="163" t="e">
        <f t="shared" si="178"/>
        <v>#NUM!</v>
      </c>
      <c r="PKI11" s="163" t="e">
        <f t="shared" si="178"/>
        <v>#NUM!</v>
      </c>
      <c r="PKJ11" s="163" t="e">
        <f t="shared" si="178"/>
        <v>#NUM!</v>
      </c>
      <c r="PKK11" s="163" t="e">
        <f t="shared" si="178"/>
        <v>#NUM!</v>
      </c>
      <c r="PKL11" s="163" t="e">
        <f t="shared" si="178"/>
        <v>#NUM!</v>
      </c>
      <c r="PKM11" s="163" t="e">
        <f t="shared" si="178"/>
        <v>#NUM!</v>
      </c>
      <c r="PKN11" s="163" t="e">
        <f t="shared" si="178"/>
        <v>#NUM!</v>
      </c>
      <c r="PKO11" s="163" t="e">
        <f t="shared" si="178"/>
        <v>#NUM!</v>
      </c>
      <c r="PKP11" s="163" t="e">
        <f t="shared" si="178"/>
        <v>#NUM!</v>
      </c>
      <c r="PKQ11" s="163" t="e">
        <f t="shared" si="178"/>
        <v>#NUM!</v>
      </c>
      <c r="PKR11" s="163" t="e">
        <f t="shared" si="178"/>
        <v>#NUM!</v>
      </c>
      <c r="PKS11" s="163" t="e">
        <f t="shared" si="178"/>
        <v>#NUM!</v>
      </c>
      <c r="PKT11" s="163" t="e">
        <f t="shared" si="178"/>
        <v>#NUM!</v>
      </c>
      <c r="PKU11" s="163" t="e">
        <f t="shared" si="178"/>
        <v>#NUM!</v>
      </c>
      <c r="PKV11" s="163" t="e">
        <f t="shared" si="178"/>
        <v>#NUM!</v>
      </c>
      <c r="PKW11" s="163" t="e">
        <f t="shared" si="178"/>
        <v>#NUM!</v>
      </c>
      <c r="PKX11" s="163" t="e">
        <f t="shared" si="178"/>
        <v>#NUM!</v>
      </c>
      <c r="PKY11" s="163" t="e">
        <f t="shared" si="178"/>
        <v>#NUM!</v>
      </c>
      <c r="PKZ11" s="163" t="e">
        <f t="shared" si="178"/>
        <v>#NUM!</v>
      </c>
      <c r="PLA11" s="163" t="e">
        <f t="shared" si="178"/>
        <v>#NUM!</v>
      </c>
      <c r="PLB11" s="163" t="e">
        <f t="shared" si="178"/>
        <v>#NUM!</v>
      </c>
      <c r="PLC11" s="163" t="e">
        <f t="shared" si="178"/>
        <v>#NUM!</v>
      </c>
      <c r="PLD11" s="163" t="e">
        <f t="shared" si="178"/>
        <v>#NUM!</v>
      </c>
      <c r="PLE11" s="163" t="e">
        <f t="shared" si="178"/>
        <v>#NUM!</v>
      </c>
      <c r="PLF11" s="163" t="e">
        <f t="shared" si="178"/>
        <v>#NUM!</v>
      </c>
      <c r="PLG11" s="163" t="e">
        <f t="shared" si="178"/>
        <v>#NUM!</v>
      </c>
      <c r="PLH11" s="163" t="e">
        <f t="shared" si="178"/>
        <v>#NUM!</v>
      </c>
      <c r="PLI11" s="163" t="e">
        <f t="shared" si="178"/>
        <v>#NUM!</v>
      </c>
      <c r="PLJ11" s="163" t="e">
        <f t="shared" si="178"/>
        <v>#NUM!</v>
      </c>
      <c r="PLK11" s="163" t="e">
        <f t="shared" si="178"/>
        <v>#NUM!</v>
      </c>
      <c r="PLL11" s="163" t="e">
        <f t="shared" si="178"/>
        <v>#NUM!</v>
      </c>
      <c r="PLM11" s="163" t="e">
        <f t="shared" si="178"/>
        <v>#NUM!</v>
      </c>
      <c r="PLN11" s="163" t="e">
        <f t="shared" si="178"/>
        <v>#NUM!</v>
      </c>
      <c r="PLO11" s="163" t="e">
        <f t="shared" si="178"/>
        <v>#NUM!</v>
      </c>
      <c r="PLP11" s="163" t="e">
        <f t="shared" si="178"/>
        <v>#NUM!</v>
      </c>
      <c r="PLQ11" s="163" t="e">
        <f t="shared" si="178"/>
        <v>#NUM!</v>
      </c>
      <c r="PLR11" s="163" t="e">
        <f t="shared" si="178"/>
        <v>#NUM!</v>
      </c>
      <c r="PLS11" s="163" t="e">
        <f t="shared" si="178"/>
        <v>#NUM!</v>
      </c>
      <c r="PLT11" s="163" t="e">
        <f t="shared" si="178"/>
        <v>#NUM!</v>
      </c>
      <c r="PLU11" s="163" t="e">
        <f t="shared" si="178"/>
        <v>#NUM!</v>
      </c>
      <c r="PLV11" s="163" t="e">
        <f t="shared" si="178"/>
        <v>#NUM!</v>
      </c>
      <c r="PLW11" s="163" t="e">
        <f t="shared" si="178"/>
        <v>#NUM!</v>
      </c>
      <c r="PLX11" s="163" t="e">
        <f t="shared" si="178"/>
        <v>#NUM!</v>
      </c>
      <c r="PLY11" s="163" t="e">
        <f t="shared" si="178"/>
        <v>#NUM!</v>
      </c>
      <c r="PLZ11" s="163" t="e">
        <f t="shared" si="178"/>
        <v>#NUM!</v>
      </c>
      <c r="PMA11" s="163" t="e">
        <f t="shared" si="178"/>
        <v>#NUM!</v>
      </c>
      <c r="PMB11" s="163" t="e">
        <f t="shared" si="178"/>
        <v>#NUM!</v>
      </c>
      <c r="PMC11" s="163" t="e">
        <f t="shared" si="178"/>
        <v>#NUM!</v>
      </c>
      <c r="PMD11" s="163" t="e">
        <f t="shared" si="178"/>
        <v>#NUM!</v>
      </c>
      <c r="PME11" s="163" t="e">
        <f t="shared" si="178"/>
        <v>#NUM!</v>
      </c>
      <c r="PMF11" s="163" t="e">
        <f t="shared" si="178"/>
        <v>#NUM!</v>
      </c>
      <c r="PMG11" s="163" t="e">
        <f t="shared" si="178"/>
        <v>#NUM!</v>
      </c>
      <c r="PMH11" s="163" t="e">
        <f t="shared" si="178"/>
        <v>#NUM!</v>
      </c>
      <c r="PMI11" s="163" t="e">
        <f t="shared" si="178"/>
        <v>#NUM!</v>
      </c>
      <c r="PMJ11" s="163" t="e">
        <f t="shared" si="178"/>
        <v>#NUM!</v>
      </c>
      <c r="PMK11" s="163" t="e">
        <f t="shared" si="178"/>
        <v>#NUM!</v>
      </c>
      <c r="PML11" s="163" t="e">
        <f t="shared" si="178"/>
        <v>#NUM!</v>
      </c>
      <c r="PMM11" s="163" t="e">
        <f t="shared" si="178"/>
        <v>#NUM!</v>
      </c>
      <c r="PMN11" s="163" t="e">
        <f t="shared" si="178"/>
        <v>#NUM!</v>
      </c>
      <c r="PMO11" s="163" t="e">
        <f t="shared" ref="PMO11:POZ11" si="179">(PLX11-PLM11)/PLM11</f>
        <v>#NUM!</v>
      </c>
      <c r="PMP11" s="163" t="e">
        <f t="shared" si="179"/>
        <v>#NUM!</v>
      </c>
      <c r="PMQ11" s="163" t="e">
        <f t="shared" si="179"/>
        <v>#NUM!</v>
      </c>
      <c r="PMR11" s="163" t="e">
        <f t="shared" si="179"/>
        <v>#NUM!</v>
      </c>
      <c r="PMS11" s="163" t="e">
        <f t="shared" si="179"/>
        <v>#NUM!</v>
      </c>
      <c r="PMT11" s="163" t="e">
        <f t="shared" si="179"/>
        <v>#NUM!</v>
      </c>
      <c r="PMU11" s="163" t="e">
        <f t="shared" si="179"/>
        <v>#NUM!</v>
      </c>
      <c r="PMV11" s="163" t="e">
        <f t="shared" si="179"/>
        <v>#NUM!</v>
      </c>
      <c r="PMW11" s="163" t="e">
        <f t="shared" si="179"/>
        <v>#NUM!</v>
      </c>
      <c r="PMX11" s="163" t="e">
        <f t="shared" si="179"/>
        <v>#NUM!</v>
      </c>
      <c r="PMY11" s="163" t="e">
        <f t="shared" si="179"/>
        <v>#NUM!</v>
      </c>
      <c r="PMZ11" s="163" t="e">
        <f t="shared" si="179"/>
        <v>#NUM!</v>
      </c>
      <c r="PNA11" s="163" t="e">
        <f t="shared" si="179"/>
        <v>#NUM!</v>
      </c>
      <c r="PNB11" s="163" t="e">
        <f t="shared" si="179"/>
        <v>#NUM!</v>
      </c>
      <c r="PNC11" s="163" t="e">
        <f t="shared" si="179"/>
        <v>#NUM!</v>
      </c>
      <c r="PND11" s="163" t="e">
        <f t="shared" si="179"/>
        <v>#NUM!</v>
      </c>
      <c r="PNE11" s="163" t="e">
        <f t="shared" si="179"/>
        <v>#NUM!</v>
      </c>
      <c r="PNF11" s="163" t="e">
        <f t="shared" si="179"/>
        <v>#NUM!</v>
      </c>
      <c r="PNG11" s="163" t="e">
        <f t="shared" si="179"/>
        <v>#NUM!</v>
      </c>
      <c r="PNH11" s="163" t="e">
        <f t="shared" si="179"/>
        <v>#NUM!</v>
      </c>
      <c r="PNI11" s="163" t="e">
        <f t="shared" si="179"/>
        <v>#NUM!</v>
      </c>
      <c r="PNJ11" s="163" t="e">
        <f t="shared" si="179"/>
        <v>#NUM!</v>
      </c>
      <c r="PNK11" s="163" t="e">
        <f t="shared" si="179"/>
        <v>#NUM!</v>
      </c>
      <c r="PNL11" s="163" t="e">
        <f t="shared" si="179"/>
        <v>#NUM!</v>
      </c>
      <c r="PNM11" s="163" t="e">
        <f t="shared" si="179"/>
        <v>#NUM!</v>
      </c>
      <c r="PNN11" s="163" t="e">
        <f t="shared" si="179"/>
        <v>#NUM!</v>
      </c>
      <c r="PNO11" s="163" t="e">
        <f t="shared" si="179"/>
        <v>#NUM!</v>
      </c>
      <c r="PNP11" s="163" t="e">
        <f t="shared" si="179"/>
        <v>#NUM!</v>
      </c>
      <c r="PNQ11" s="163" t="e">
        <f t="shared" si="179"/>
        <v>#NUM!</v>
      </c>
      <c r="PNR11" s="163" t="e">
        <f t="shared" si="179"/>
        <v>#NUM!</v>
      </c>
      <c r="PNS11" s="163" t="e">
        <f t="shared" si="179"/>
        <v>#NUM!</v>
      </c>
      <c r="PNT11" s="163" t="e">
        <f t="shared" si="179"/>
        <v>#NUM!</v>
      </c>
      <c r="PNU11" s="163" t="e">
        <f t="shared" si="179"/>
        <v>#NUM!</v>
      </c>
      <c r="PNV11" s="163" t="e">
        <f t="shared" si="179"/>
        <v>#NUM!</v>
      </c>
      <c r="PNW11" s="163" t="e">
        <f t="shared" si="179"/>
        <v>#NUM!</v>
      </c>
      <c r="PNX11" s="163" t="e">
        <f t="shared" si="179"/>
        <v>#NUM!</v>
      </c>
      <c r="PNY11" s="163" t="e">
        <f t="shared" si="179"/>
        <v>#NUM!</v>
      </c>
      <c r="PNZ11" s="163" t="e">
        <f t="shared" si="179"/>
        <v>#NUM!</v>
      </c>
      <c r="POA11" s="163" t="e">
        <f t="shared" si="179"/>
        <v>#NUM!</v>
      </c>
      <c r="POB11" s="163" t="e">
        <f t="shared" si="179"/>
        <v>#NUM!</v>
      </c>
      <c r="POC11" s="163" t="e">
        <f t="shared" si="179"/>
        <v>#NUM!</v>
      </c>
      <c r="POD11" s="163" t="e">
        <f t="shared" si="179"/>
        <v>#NUM!</v>
      </c>
      <c r="POE11" s="163" t="e">
        <f t="shared" si="179"/>
        <v>#NUM!</v>
      </c>
      <c r="POF11" s="163" t="e">
        <f t="shared" si="179"/>
        <v>#NUM!</v>
      </c>
      <c r="POG11" s="163" t="e">
        <f t="shared" si="179"/>
        <v>#NUM!</v>
      </c>
      <c r="POH11" s="163" t="e">
        <f t="shared" si="179"/>
        <v>#NUM!</v>
      </c>
      <c r="POI11" s="163" t="e">
        <f t="shared" si="179"/>
        <v>#NUM!</v>
      </c>
      <c r="POJ11" s="163" t="e">
        <f t="shared" si="179"/>
        <v>#NUM!</v>
      </c>
      <c r="POK11" s="163" t="e">
        <f t="shared" si="179"/>
        <v>#NUM!</v>
      </c>
      <c r="POL11" s="163" t="e">
        <f t="shared" si="179"/>
        <v>#NUM!</v>
      </c>
      <c r="POM11" s="163" t="e">
        <f t="shared" si="179"/>
        <v>#NUM!</v>
      </c>
      <c r="PON11" s="163" t="e">
        <f t="shared" si="179"/>
        <v>#NUM!</v>
      </c>
      <c r="POO11" s="163" t="e">
        <f t="shared" si="179"/>
        <v>#NUM!</v>
      </c>
      <c r="POP11" s="163" t="e">
        <f t="shared" si="179"/>
        <v>#NUM!</v>
      </c>
      <c r="POQ11" s="163" t="e">
        <f t="shared" si="179"/>
        <v>#NUM!</v>
      </c>
      <c r="POR11" s="163" t="e">
        <f t="shared" si="179"/>
        <v>#NUM!</v>
      </c>
      <c r="POS11" s="163" t="e">
        <f t="shared" si="179"/>
        <v>#NUM!</v>
      </c>
      <c r="POT11" s="163" t="e">
        <f t="shared" si="179"/>
        <v>#NUM!</v>
      </c>
      <c r="POU11" s="163" t="e">
        <f t="shared" si="179"/>
        <v>#NUM!</v>
      </c>
      <c r="POV11" s="163" t="e">
        <f t="shared" si="179"/>
        <v>#NUM!</v>
      </c>
      <c r="POW11" s="163" t="e">
        <f t="shared" si="179"/>
        <v>#NUM!</v>
      </c>
      <c r="POX11" s="163" t="e">
        <f t="shared" si="179"/>
        <v>#NUM!</v>
      </c>
      <c r="POY11" s="163" t="e">
        <f t="shared" si="179"/>
        <v>#NUM!</v>
      </c>
      <c r="POZ11" s="163" t="e">
        <f t="shared" si="179"/>
        <v>#NUM!</v>
      </c>
      <c r="PPA11" s="163" t="e">
        <f t="shared" ref="PPA11:PRL11" si="180">(POJ11-PNY11)/PNY11</f>
        <v>#NUM!</v>
      </c>
      <c r="PPB11" s="163" t="e">
        <f t="shared" si="180"/>
        <v>#NUM!</v>
      </c>
      <c r="PPC11" s="163" t="e">
        <f t="shared" si="180"/>
        <v>#NUM!</v>
      </c>
      <c r="PPD11" s="163" t="e">
        <f t="shared" si="180"/>
        <v>#NUM!</v>
      </c>
      <c r="PPE11" s="163" t="e">
        <f t="shared" si="180"/>
        <v>#NUM!</v>
      </c>
      <c r="PPF11" s="163" t="e">
        <f t="shared" si="180"/>
        <v>#NUM!</v>
      </c>
      <c r="PPG11" s="163" t="e">
        <f t="shared" si="180"/>
        <v>#NUM!</v>
      </c>
      <c r="PPH11" s="163" t="e">
        <f t="shared" si="180"/>
        <v>#NUM!</v>
      </c>
      <c r="PPI11" s="163" t="e">
        <f t="shared" si="180"/>
        <v>#NUM!</v>
      </c>
      <c r="PPJ11" s="163" t="e">
        <f t="shared" si="180"/>
        <v>#NUM!</v>
      </c>
      <c r="PPK11" s="163" t="e">
        <f t="shared" si="180"/>
        <v>#NUM!</v>
      </c>
      <c r="PPL11" s="163" t="e">
        <f t="shared" si="180"/>
        <v>#NUM!</v>
      </c>
      <c r="PPM11" s="163" t="e">
        <f t="shared" si="180"/>
        <v>#NUM!</v>
      </c>
      <c r="PPN11" s="163" t="e">
        <f t="shared" si="180"/>
        <v>#NUM!</v>
      </c>
      <c r="PPO11" s="163" t="e">
        <f t="shared" si="180"/>
        <v>#NUM!</v>
      </c>
      <c r="PPP11" s="163" t="e">
        <f t="shared" si="180"/>
        <v>#NUM!</v>
      </c>
      <c r="PPQ11" s="163" t="e">
        <f t="shared" si="180"/>
        <v>#NUM!</v>
      </c>
      <c r="PPR11" s="163" t="e">
        <f t="shared" si="180"/>
        <v>#NUM!</v>
      </c>
      <c r="PPS11" s="163" t="e">
        <f t="shared" si="180"/>
        <v>#NUM!</v>
      </c>
      <c r="PPT11" s="163" t="e">
        <f t="shared" si="180"/>
        <v>#NUM!</v>
      </c>
      <c r="PPU11" s="163" t="e">
        <f t="shared" si="180"/>
        <v>#NUM!</v>
      </c>
      <c r="PPV11" s="163" t="e">
        <f t="shared" si="180"/>
        <v>#NUM!</v>
      </c>
      <c r="PPW11" s="163" t="e">
        <f t="shared" si="180"/>
        <v>#NUM!</v>
      </c>
      <c r="PPX11" s="163" t="e">
        <f t="shared" si="180"/>
        <v>#NUM!</v>
      </c>
      <c r="PPY11" s="163" t="e">
        <f t="shared" si="180"/>
        <v>#NUM!</v>
      </c>
      <c r="PPZ11" s="163" t="e">
        <f t="shared" si="180"/>
        <v>#NUM!</v>
      </c>
      <c r="PQA11" s="163" t="e">
        <f t="shared" si="180"/>
        <v>#NUM!</v>
      </c>
      <c r="PQB11" s="163" t="e">
        <f t="shared" si="180"/>
        <v>#NUM!</v>
      </c>
      <c r="PQC11" s="163" t="e">
        <f t="shared" si="180"/>
        <v>#NUM!</v>
      </c>
      <c r="PQD11" s="163" t="e">
        <f t="shared" si="180"/>
        <v>#NUM!</v>
      </c>
      <c r="PQE11" s="163" t="e">
        <f t="shared" si="180"/>
        <v>#NUM!</v>
      </c>
      <c r="PQF11" s="163" t="e">
        <f t="shared" si="180"/>
        <v>#NUM!</v>
      </c>
      <c r="PQG11" s="163" t="e">
        <f t="shared" si="180"/>
        <v>#NUM!</v>
      </c>
      <c r="PQH11" s="163" t="e">
        <f t="shared" si="180"/>
        <v>#NUM!</v>
      </c>
      <c r="PQI11" s="163" t="e">
        <f t="shared" si="180"/>
        <v>#NUM!</v>
      </c>
      <c r="PQJ11" s="163" t="e">
        <f t="shared" si="180"/>
        <v>#NUM!</v>
      </c>
      <c r="PQK11" s="163" t="e">
        <f t="shared" si="180"/>
        <v>#NUM!</v>
      </c>
      <c r="PQL11" s="163" t="e">
        <f t="shared" si="180"/>
        <v>#NUM!</v>
      </c>
      <c r="PQM11" s="163" t="e">
        <f t="shared" si="180"/>
        <v>#NUM!</v>
      </c>
      <c r="PQN11" s="163" t="e">
        <f t="shared" si="180"/>
        <v>#NUM!</v>
      </c>
      <c r="PQO11" s="163" t="e">
        <f t="shared" si="180"/>
        <v>#NUM!</v>
      </c>
      <c r="PQP11" s="163" t="e">
        <f t="shared" si="180"/>
        <v>#NUM!</v>
      </c>
      <c r="PQQ11" s="163" t="e">
        <f t="shared" si="180"/>
        <v>#NUM!</v>
      </c>
      <c r="PQR11" s="163" t="e">
        <f t="shared" si="180"/>
        <v>#NUM!</v>
      </c>
      <c r="PQS11" s="163" t="e">
        <f t="shared" si="180"/>
        <v>#NUM!</v>
      </c>
      <c r="PQT11" s="163" t="e">
        <f t="shared" si="180"/>
        <v>#NUM!</v>
      </c>
      <c r="PQU11" s="163" t="e">
        <f t="shared" si="180"/>
        <v>#NUM!</v>
      </c>
      <c r="PQV11" s="163" t="e">
        <f t="shared" si="180"/>
        <v>#NUM!</v>
      </c>
      <c r="PQW11" s="163" t="e">
        <f t="shared" si="180"/>
        <v>#NUM!</v>
      </c>
      <c r="PQX11" s="163" t="e">
        <f t="shared" si="180"/>
        <v>#NUM!</v>
      </c>
      <c r="PQY11" s="163" t="e">
        <f t="shared" si="180"/>
        <v>#NUM!</v>
      </c>
      <c r="PQZ11" s="163" t="e">
        <f t="shared" si="180"/>
        <v>#NUM!</v>
      </c>
      <c r="PRA11" s="163" t="e">
        <f t="shared" si="180"/>
        <v>#NUM!</v>
      </c>
      <c r="PRB11" s="163" t="e">
        <f t="shared" si="180"/>
        <v>#NUM!</v>
      </c>
      <c r="PRC11" s="163" t="e">
        <f t="shared" si="180"/>
        <v>#NUM!</v>
      </c>
      <c r="PRD11" s="163" t="e">
        <f t="shared" si="180"/>
        <v>#NUM!</v>
      </c>
      <c r="PRE11" s="163" t="e">
        <f t="shared" si="180"/>
        <v>#NUM!</v>
      </c>
      <c r="PRF11" s="163" t="e">
        <f t="shared" si="180"/>
        <v>#NUM!</v>
      </c>
      <c r="PRG11" s="163" t="e">
        <f t="shared" si="180"/>
        <v>#NUM!</v>
      </c>
      <c r="PRH11" s="163" t="e">
        <f t="shared" si="180"/>
        <v>#NUM!</v>
      </c>
      <c r="PRI11" s="163" t="e">
        <f t="shared" si="180"/>
        <v>#NUM!</v>
      </c>
      <c r="PRJ11" s="163" t="e">
        <f t="shared" si="180"/>
        <v>#NUM!</v>
      </c>
      <c r="PRK11" s="163" t="e">
        <f t="shared" si="180"/>
        <v>#NUM!</v>
      </c>
      <c r="PRL11" s="163" t="e">
        <f t="shared" si="180"/>
        <v>#NUM!</v>
      </c>
      <c r="PRM11" s="163" t="e">
        <f t="shared" ref="PRM11:PTX11" si="181">(PQV11-PQK11)/PQK11</f>
        <v>#NUM!</v>
      </c>
      <c r="PRN11" s="163" t="e">
        <f t="shared" si="181"/>
        <v>#NUM!</v>
      </c>
      <c r="PRO11" s="163" t="e">
        <f t="shared" si="181"/>
        <v>#NUM!</v>
      </c>
      <c r="PRP11" s="163" t="e">
        <f t="shared" si="181"/>
        <v>#NUM!</v>
      </c>
      <c r="PRQ11" s="163" t="e">
        <f t="shared" si="181"/>
        <v>#NUM!</v>
      </c>
      <c r="PRR11" s="163" t="e">
        <f t="shared" si="181"/>
        <v>#NUM!</v>
      </c>
      <c r="PRS11" s="163" t="e">
        <f t="shared" si="181"/>
        <v>#NUM!</v>
      </c>
      <c r="PRT11" s="163" t="e">
        <f t="shared" si="181"/>
        <v>#NUM!</v>
      </c>
      <c r="PRU11" s="163" t="e">
        <f t="shared" si="181"/>
        <v>#NUM!</v>
      </c>
      <c r="PRV11" s="163" t="e">
        <f t="shared" si="181"/>
        <v>#NUM!</v>
      </c>
      <c r="PRW11" s="163" t="e">
        <f t="shared" si="181"/>
        <v>#NUM!</v>
      </c>
      <c r="PRX11" s="163" t="e">
        <f t="shared" si="181"/>
        <v>#NUM!</v>
      </c>
      <c r="PRY11" s="163" t="e">
        <f t="shared" si="181"/>
        <v>#NUM!</v>
      </c>
      <c r="PRZ11" s="163" t="e">
        <f t="shared" si="181"/>
        <v>#NUM!</v>
      </c>
      <c r="PSA11" s="163" t="e">
        <f t="shared" si="181"/>
        <v>#NUM!</v>
      </c>
      <c r="PSB11" s="163" t="e">
        <f t="shared" si="181"/>
        <v>#NUM!</v>
      </c>
      <c r="PSC11" s="163" t="e">
        <f t="shared" si="181"/>
        <v>#NUM!</v>
      </c>
      <c r="PSD11" s="163" t="e">
        <f t="shared" si="181"/>
        <v>#NUM!</v>
      </c>
      <c r="PSE11" s="163" t="e">
        <f t="shared" si="181"/>
        <v>#NUM!</v>
      </c>
      <c r="PSF11" s="163" t="e">
        <f t="shared" si="181"/>
        <v>#NUM!</v>
      </c>
      <c r="PSG11" s="163" t="e">
        <f t="shared" si="181"/>
        <v>#NUM!</v>
      </c>
      <c r="PSH11" s="163" t="e">
        <f t="shared" si="181"/>
        <v>#NUM!</v>
      </c>
      <c r="PSI11" s="163" t="e">
        <f t="shared" si="181"/>
        <v>#NUM!</v>
      </c>
      <c r="PSJ11" s="163" t="e">
        <f t="shared" si="181"/>
        <v>#NUM!</v>
      </c>
      <c r="PSK11" s="163" t="e">
        <f t="shared" si="181"/>
        <v>#NUM!</v>
      </c>
      <c r="PSL11" s="163" t="e">
        <f t="shared" si="181"/>
        <v>#NUM!</v>
      </c>
      <c r="PSM11" s="163" t="e">
        <f t="shared" si="181"/>
        <v>#NUM!</v>
      </c>
      <c r="PSN11" s="163" t="e">
        <f t="shared" si="181"/>
        <v>#NUM!</v>
      </c>
      <c r="PSO11" s="163" t="e">
        <f t="shared" si="181"/>
        <v>#NUM!</v>
      </c>
      <c r="PSP11" s="163" t="e">
        <f t="shared" si="181"/>
        <v>#NUM!</v>
      </c>
      <c r="PSQ11" s="163" t="e">
        <f t="shared" si="181"/>
        <v>#NUM!</v>
      </c>
      <c r="PSR11" s="163" t="e">
        <f t="shared" si="181"/>
        <v>#NUM!</v>
      </c>
      <c r="PSS11" s="163" t="e">
        <f t="shared" si="181"/>
        <v>#NUM!</v>
      </c>
      <c r="PST11" s="163" t="e">
        <f t="shared" si="181"/>
        <v>#NUM!</v>
      </c>
      <c r="PSU11" s="163" t="e">
        <f t="shared" si="181"/>
        <v>#NUM!</v>
      </c>
      <c r="PSV11" s="163" t="e">
        <f t="shared" si="181"/>
        <v>#NUM!</v>
      </c>
      <c r="PSW11" s="163" t="e">
        <f t="shared" si="181"/>
        <v>#NUM!</v>
      </c>
      <c r="PSX11" s="163" t="e">
        <f t="shared" si="181"/>
        <v>#NUM!</v>
      </c>
      <c r="PSY11" s="163" t="e">
        <f t="shared" si="181"/>
        <v>#NUM!</v>
      </c>
      <c r="PSZ11" s="163" t="e">
        <f t="shared" si="181"/>
        <v>#NUM!</v>
      </c>
      <c r="PTA11" s="163" t="e">
        <f t="shared" si="181"/>
        <v>#NUM!</v>
      </c>
      <c r="PTB11" s="163" t="e">
        <f t="shared" si="181"/>
        <v>#NUM!</v>
      </c>
      <c r="PTC11" s="163" t="e">
        <f t="shared" si="181"/>
        <v>#NUM!</v>
      </c>
      <c r="PTD11" s="163" t="e">
        <f t="shared" si="181"/>
        <v>#NUM!</v>
      </c>
      <c r="PTE11" s="163" t="e">
        <f t="shared" si="181"/>
        <v>#NUM!</v>
      </c>
      <c r="PTF11" s="163" t="e">
        <f t="shared" si="181"/>
        <v>#NUM!</v>
      </c>
      <c r="PTG11" s="163" t="e">
        <f t="shared" si="181"/>
        <v>#NUM!</v>
      </c>
      <c r="PTH11" s="163" t="e">
        <f t="shared" si="181"/>
        <v>#NUM!</v>
      </c>
      <c r="PTI11" s="163" t="e">
        <f t="shared" si="181"/>
        <v>#NUM!</v>
      </c>
      <c r="PTJ11" s="163" t="e">
        <f t="shared" si="181"/>
        <v>#NUM!</v>
      </c>
      <c r="PTK11" s="163" t="e">
        <f t="shared" si="181"/>
        <v>#NUM!</v>
      </c>
      <c r="PTL11" s="163" t="e">
        <f t="shared" si="181"/>
        <v>#NUM!</v>
      </c>
      <c r="PTM11" s="163" t="e">
        <f t="shared" si="181"/>
        <v>#NUM!</v>
      </c>
      <c r="PTN11" s="163" t="e">
        <f t="shared" si="181"/>
        <v>#NUM!</v>
      </c>
      <c r="PTO11" s="163" t="e">
        <f t="shared" si="181"/>
        <v>#NUM!</v>
      </c>
      <c r="PTP11" s="163" t="e">
        <f t="shared" si="181"/>
        <v>#NUM!</v>
      </c>
      <c r="PTQ11" s="163" t="e">
        <f t="shared" si="181"/>
        <v>#NUM!</v>
      </c>
      <c r="PTR11" s="163" t="e">
        <f t="shared" si="181"/>
        <v>#NUM!</v>
      </c>
      <c r="PTS11" s="163" t="e">
        <f t="shared" si="181"/>
        <v>#NUM!</v>
      </c>
      <c r="PTT11" s="163" t="e">
        <f t="shared" si="181"/>
        <v>#NUM!</v>
      </c>
      <c r="PTU11" s="163" t="e">
        <f t="shared" si="181"/>
        <v>#NUM!</v>
      </c>
      <c r="PTV11" s="163" t="e">
        <f t="shared" si="181"/>
        <v>#NUM!</v>
      </c>
      <c r="PTW11" s="163" t="e">
        <f t="shared" si="181"/>
        <v>#NUM!</v>
      </c>
      <c r="PTX11" s="163" t="e">
        <f t="shared" si="181"/>
        <v>#NUM!</v>
      </c>
      <c r="PTY11" s="163" t="e">
        <f t="shared" ref="PTY11:PWJ11" si="182">(PTH11-PSW11)/PSW11</f>
        <v>#NUM!</v>
      </c>
      <c r="PTZ11" s="163" t="e">
        <f t="shared" si="182"/>
        <v>#NUM!</v>
      </c>
      <c r="PUA11" s="163" t="e">
        <f t="shared" si="182"/>
        <v>#NUM!</v>
      </c>
      <c r="PUB11" s="163" t="e">
        <f t="shared" si="182"/>
        <v>#NUM!</v>
      </c>
      <c r="PUC11" s="163" t="e">
        <f t="shared" si="182"/>
        <v>#NUM!</v>
      </c>
      <c r="PUD11" s="163" t="e">
        <f t="shared" si="182"/>
        <v>#NUM!</v>
      </c>
      <c r="PUE11" s="163" t="e">
        <f t="shared" si="182"/>
        <v>#NUM!</v>
      </c>
      <c r="PUF11" s="163" t="e">
        <f t="shared" si="182"/>
        <v>#NUM!</v>
      </c>
      <c r="PUG11" s="163" t="e">
        <f t="shared" si="182"/>
        <v>#NUM!</v>
      </c>
      <c r="PUH11" s="163" t="e">
        <f t="shared" si="182"/>
        <v>#NUM!</v>
      </c>
      <c r="PUI11" s="163" t="e">
        <f t="shared" si="182"/>
        <v>#NUM!</v>
      </c>
      <c r="PUJ11" s="163" t="e">
        <f t="shared" si="182"/>
        <v>#NUM!</v>
      </c>
      <c r="PUK11" s="163" t="e">
        <f t="shared" si="182"/>
        <v>#NUM!</v>
      </c>
      <c r="PUL11" s="163" t="e">
        <f t="shared" si="182"/>
        <v>#NUM!</v>
      </c>
      <c r="PUM11" s="163" t="e">
        <f t="shared" si="182"/>
        <v>#NUM!</v>
      </c>
      <c r="PUN11" s="163" t="e">
        <f t="shared" si="182"/>
        <v>#NUM!</v>
      </c>
      <c r="PUO11" s="163" t="e">
        <f t="shared" si="182"/>
        <v>#NUM!</v>
      </c>
      <c r="PUP11" s="163" t="e">
        <f t="shared" si="182"/>
        <v>#NUM!</v>
      </c>
      <c r="PUQ11" s="163" t="e">
        <f t="shared" si="182"/>
        <v>#NUM!</v>
      </c>
      <c r="PUR11" s="163" t="e">
        <f t="shared" si="182"/>
        <v>#NUM!</v>
      </c>
      <c r="PUS11" s="163" t="e">
        <f t="shared" si="182"/>
        <v>#NUM!</v>
      </c>
      <c r="PUT11" s="163" t="e">
        <f t="shared" si="182"/>
        <v>#NUM!</v>
      </c>
      <c r="PUU11" s="163" t="e">
        <f t="shared" si="182"/>
        <v>#NUM!</v>
      </c>
      <c r="PUV11" s="163" t="e">
        <f t="shared" si="182"/>
        <v>#NUM!</v>
      </c>
      <c r="PUW11" s="163" t="e">
        <f t="shared" si="182"/>
        <v>#NUM!</v>
      </c>
      <c r="PUX11" s="163" t="e">
        <f t="shared" si="182"/>
        <v>#NUM!</v>
      </c>
      <c r="PUY11" s="163" t="e">
        <f t="shared" si="182"/>
        <v>#NUM!</v>
      </c>
      <c r="PUZ11" s="163" t="e">
        <f t="shared" si="182"/>
        <v>#NUM!</v>
      </c>
      <c r="PVA11" s="163" t="e">
        <f t="shared" si="182"/>
        <v>#NUM!</v>
      </c>
      <c r="PVB11" s="163" t="e">
        <f t="shared" si="182"/>
        <v>#NUM!</v>
      </c>
      <c r="PVC11" s="163" t="e">
        <f t="shared" si="182"/>
        <v>#NUM!</v>
      </c>
      <c r="PVD11" s="163" t="e">
        <f t="shared" si="182"/>
        <v>#NUM!</v>
      </c>
      <c r="PVE11" s="163" t="e">
        <f t="shared" si="182"/>
        <v>#NUM!</v>
      </c>
      <c r="PVF11" s="163" t="e">
        <f t="shared" si="182"/>
        <v>#NUM!</v>
      </c>
      <c r="PVG11" s="163" t="e">
        <f t="shared" si="182"/>
        <v>#NUM!</v>
      </c>
      <c r="PVH11" s="163" t="e">
        <f t="shared" si="182"/>
        <v>#NUM!</v>
      </c>
      <c r="PVI11" s="163" t="e">
        <f t="shared" si="182"/>
        <v>#NUM!</v>
      </c>
      <c r="PVJ11" s="163" t="e">
        <f t="shared" si="182"/>
        <v>#NUM!</v>
      </c>
      <c r="PVK11" s="163" t="e">
        <f t="shared" si="182"/>
        <v>#NUM!</v>
      </c>
      <c r="PVL11" s="163" t="e">
        <f t="shared" si="182"/>
        <v>#NUM!</v>
      </c>
      <c r="PVM11" s="163" t="e">
        <f t="shared" si="182"/>
        <v>#NUM!</v>
      </c>
      <c r="PVN11" s="163" t="e">
        <f t="shared" si="182"/>
        <v>#NUM!</v>
      </c>
      <c r="PVO11" s="163" t="e">
        <f t="shared" si="182"/>
        <v>#NUM!</v>
      </c>
      <c r="PVP11" s="163" t="e">
        <f t="shared" si="182"/>
        <v>#NUM!</v>
      </c>
      <c r="PVQ11" s="163" t="e">
        <f t="shared" si="182"/>
        <v>#NUM!</v>
      </c>
      <c r="PVR11" s="163" t="e">
        <f t="shared" si="182"/>
        <v>#NUM!</v>
      </c>
      <c r="PVS11" s="163" t="e">
        <f t="shared" si="182"/>
        <v>#NUM!</v>
      </c>
      <c r="PVT11" s="163" t="e">
        <f t="shared" si="182"/>
        <v>#NUM!</v>
      </c>
      <c r="PVU11" s="163" t="e">
        <f t="shared" si="182"/>
        <v>#NUM!</v>
      </c>
      <c r="PVV11" s="163" t="e">
        <f t="shared" si="182"/>
        <v>#NUM!</v>
      </c>
      <c r="PVW11" s="163" t="e">
        <f t="shared" si="182"/>
        <v>#NUM!</v>
      </c>
      <c r="PVX11" s="163" t="e">
        <f t="shared" si="182"/>
        <v>#NUM!</v>
      </c>
      <c r="PVY11" s="163" t="e">
        <f t="shared" si="182"/>
        <v>#NUM!</v>
      </c>
      <c r="PVZ11" s="163" t="e">
        <f t="shared" si="182"/>
        <v>#NUM!</v>
      </c>
      <c r="PWA11" s="163" t="e">
        <f t="shared" si="182"/>
        <v>#NUM!</v>
      </c>
      <c r="PWB11" s="163" t="e">
        <f t="shared" si="182"/>
        <v>#NUM!</v>
      </c>
      <c r="PWC11" s="163" t="e">
        <f t="shared" si="182"/>
        <v>#NUM!</v>
      </c>
      <c r="PWD11" s="163" t="e">
        <f t="shared" si="182"/>
        <v>#NUM!</v>
      </c>
      <c r="PWE11" s="163" t="e">
        <f t="shared" si="182"/>
        <v>#NUM!</v>
      </c>
      <c r="PWF11" s="163" t="e">
        <f t="shared" si="182"/>
        <v>#NUM!</v>
      </c>
      <c r="PWG11" s="163" t="e">
        <f t="shared" si="182"/>
        <v>#NUM!</v>
      </c>
      <c r="PWH11" s="163" t="e">
        <f t="shared" si="182"/>
        <v>#NUM!</v>
      </c>
      <c r="PWI11" s="163" t="e">
        <f t="shared" si="182"/>
        <v>#NUM!</v>
      </c>
      <c r="PWJ11" s="163" t="e">
        <f t="shared" si="182"/>
        <v>#NUM!</v>
      </c>
      <c r="PWK11" s="163" t="e">
        <f t="shared" ref="PWK11:PYV11" si="183">(PVT11-PVI11)/PVI11</f>
        <v>#NUM!</v>
      </c>
      <c r="PWL11" s="163" t="e">
        <f t="shared" si="183"/>
        <v>#NUM!</v>
      </c>
      <c r="PWM11" s="163" t="e">
        <f t="shared" si="183"/>
        <v>#NUM!</v>
      </c>
      <c r="PWN11" s="163" t="e">
        <f t="shared" si="183"/>
        <v>#NUM!</v>
      </c>
      <c r="PWO11" s="163" t="e">
        <f t="shared" si="183"/>
        <v>#NUM!</v>
      </c>
      <c r="PWP11" s="163" t="e">
        <f t="shared" si="183"/>
        <v>#NUM!</v>
      </c>
      <c r="PWQ11" s="163" t="e">
        <f t="shared" si="183"/>
        <v>#NUM!</v>
      </c>
      <c r="PWR11" s="163" t="e">
        <f t="shared" si="183"/>
        <v>#NUM!</v>
      </c>
      <c r="PWS11" s="163" t="e">
        <f t="shared" si="183"/>
        <v>#NUM!</v>
      </c>
      <c r="PWT11" s="163" t="e">
        <f t="shared" si="183"/>
        <v>#NUM!</v>
      </c>
      <c r="PWU11" s="163" t="e">
        <f t="shared" si="183"/>
        <v>#NUM!</v>
      </c>
      <c r="PWV11" s="163" t="e">
        <f t="shared" si="183"/>
        <v>#NUM!</v>
      </c>
      <c r="PWW11" s="163" t="e">
        <f t="shared" si="183"/>
        <v>#NUM!</v>
      </c>
      <c r="PWX11" s="163" t="e">
        <f t="shared" si="183"/>
        <v>#NUM!</v>
      </c>
      <c r="PWY11" s="163" t="e">
        <f t="shared" si="183"/>
        <v>#NUM!</v>
      </c>
      <c r="PWZ11" s="163" t="e">
        <f t="shared" si="183"/>
        <v>#NUM!</v>
      </c>
      <c r="PXA11" s="163" t="e">
        <f t="shared" si="183"/>
        <v>#NUM!</v>
      </c>
      <c r="PXB11" s="163" t="e">
        <f t="shared" si="183"/>
        <v>#NUM!</v>
      </c>
      <c r="PXC11" s="163" t="e">
        <f t="shared" si="183"/>
        <v>#NUM!</v>
      </c>
      <c r="PXD11" s="163" t="e">
        <f t="shared" si="183"/>
        <v>#NUM!</v>
      </c>
      <c r="PXE11" s="163" t="e">
        <f t="shared" si="183"/>
        <v>#NUM!</v>
      </c>
      <c r="PXF11" s="163" t="e">
        <f t="shared" si="183"/>
        <v>#NUM!</v>
      </c>
      <c r="PXG11" s="163" t="e">
        <f t="shared" si="183"/>
        <v>#NUM!</v>
      </c>
      <c r="PXH11" s="163" t="e">
        <f t="shared" si="183"/>
        <v>#NUM!</v>
      </c>
      <c r="PXI11" s="163" t="e">
        <f t="shared" si="183"/>
        <v>#NUM!</v>
      </c>
      <c r="PXJ11" s="163" t="e">
        <f t="shared" si="183"/>
        <v>#NUM!</v>
      </c>
      <c r="PXK11" s="163" t="e">
        <f t="shared" si="183"/>
        <v>#NUM!</v>
      </c>
      <c r="PXL11" s="163" t="e">
        <f t="shared" si="183"/>
        <v>#NUM!</v>
      </c>
      <c r="PXM11" s="163" t="e">
        <f t="shared" si="183"/>
        <v>#NUM!</v>
      </c>
      <c r="PXN11" s="163" t="e">
        <f t="shared" si="183"/>
        <v>#NUM!</v>
      </c>
      <c r="PXO11" s="163" t="e">
        <f t="shared" si="183"/>
        <v>#NUM!</v>
      </c>
      <c r="PXP11" s="163" t="e">
        <f t="shared" si="183"/>
        <v>#NUM!</v>
      </c>
      <c r="PXQ11" s="163" t="e">
        <f t="shared" si="183"/>
        <v>#NUM!</v>
      </c>
      <c r="PXR11" s="163" t="e">
        <f t="shared" si="183"/>
        <v>#NUM!</v>
      </c>
      <c r="PXS11" s="163" t="e">
        <f t="shared" si="183"/>
        <v>#NUM!</v>
      </c>
      <c r="PXT11" s="163" t="e">
        <f t="shared" si="183"/>
        <v>#NUM!</v>
      </c>
      <c r="PXU11" s="163" t="e">
        <f t="shared" si="183"/>
        <v>#NUM!</v>
      </c>
      <c r="PXV11" s="163" t="e">
        <f t="shared" si="183"/>
        <v>#NUM!</v>
      </c>
      <c r="PXW11" s="163" t="e">
        <f t="shared" si="183"/>
        <v>#NUM!</v>
      </c>
      <c r="PXX11" s="163" t="e">
        <f t="shared" si="183"/>
        <v>#NUM!</v>
      </c>
      <c r="PXY11" s="163" t="e">
        <f t="shared" si="183"/>
        <v>#NUM!</v>
      </c>
      <c r="PXZ11" s="163" t="e">
        <f t="shared" si="183"/>
        <v>#NUM!</v>
      </c>
      <c r="PYA11" s="163" t="e">
        <f t="shared" si="183"/>
        <v>#NUM!</v>
      </c>
      <c r="PYB11" s="163" t="e">
        <f t="shared" si="183"/>
        <v>#NUM!</v>
      </c>
      <c r="PYC11" s="163" t="e">
        <f t="shared" si="183"/>
        <v>#NUM!</v>
      </c>
      <c r="PYD11" s="163" t="e">
        <f t="shared" si="183"/>
        <v>#NUM!</v>
      </c>
      <c r="PYE11" s="163" t="e">
        <f t="shared" si="183"/>
        <v>#NUM!</v>
      </c>
      <c r="PYF11" s="163" t="e">
        <f t="shared" si="183"/>
        <v>#NUM!</v>
      </c>
      <c r="PYG11" s="163" t="e">
        <f t="shared" si="183"/>
        <v>#NUM!</v>
      </c>
      <c r="PYH11" s="163" t="e">
        <f t="shared" si="183"/>
        <v>#NUM!</v>
      </c>
      <c r="PYI11" s="163" t="e">
        <f t="shared" si="183"/>
        <v>#NUM!</v>
      </c>
      <c r="PYJ11" s="163" t="e">
        <f t="shared" si="183"/>
        <v>#NUM!</v>
      </c>
      <c r="PYK11" s="163" t="e">
        <f t="shared" si="183"/>
        <v>#NUM!</v>
      </c>
      <c r="PYL11" s="163" t="e">
        <f t="shared" si="183"/>
        <v>#NUM!</v>
      </c>
      <c r="PYM11" s="163" t="e">
        <f t="shared" si="183"/>
        <v>#NUM!</v>
      </c>
      <c r="PYN11" s="163" t="e">
        <f t="shared" si="183"/>
        <v>#NUM!</v>
      </c>
      <c r="PYO11" s="163" t="e">
        <f t="shared" si="183"/>
        <v>#NUM!</v>
      </c>
      <c r="PYP11" s="163" t="e">
        <f t="shared" si="183"/>
        <v>#NUM!</v>
      </c>
      <c r="PYQ11" s="163" t="e">
        <f t="shared" si="183"/>
        <v>#NUM!</v>
      </c>
      <c r="PYR11" s="163" t="e">
        <f t="shared" si="183"/>
        <v>#NUM!</v>
      </c>
      <c r="PYS11" s="163" t="e">
        <f t="shared" si="183"/>
        <v>#NUM!</v>
      </c>
      <c r="PYT11" s="163" t="e">
        <f t="shared" si="183"/>
        <v>#NUM!</v>
      </c>
      <c r="PYU11" s="163" t="e">
        <f t="shared" si="183"/>
        <v>#NUM!</v>
      </c>
      <c r="PYV11" s="163" t="e">
        <f t="shared" si="183"/>
        <v>#NUM!</v>
      </c>
      <c r="PYW11" s="163" t="e">
        <f t="shared" ref="PYW11:QBH11" si="184">(PYF11-PXU11)/PXU11</f>
        <v>#NUM!</v>
      </c>
      <c r="PYX11" s="163" t="e">
        <f t="shared" si="184"/>
        <v>#NUM!</v>
      </c>
      <c r="PYY11" s="163" t="e">
        <f t="shared" si="184"/>
        <v>#NUM!</v>
      </c>
      <c r="PYZ11" s="163" t="e">
        <f t="shared" si="184"/>
        <v>#NUM!</v>
      </c>
      <c r="PZA11" s="163" t="e">
        <f t="shared" si="184"/>
        <v>#NUM!</v>
      </c>
      <c r="PZB11" s="163" t="e">
        <f t="shared" si="184"/>
        <v>#NUM!</v>
      </c>
      <c r="PZC11" s="163" t="e">
        <f t="shared" si="184"/>
        <v>#NUM!</v>
      </c>
      <c r="PZD11" s="163" t="e">
        <f t="shared" si="184"/>
        <v>#NUM!</v>
      </c>
      <c r="PZE11" s="163" t="e">
        <f t="shared" si="184"/>
        <v>#NUM!</v>
      </c>
      <c r="PZF11" s="163" t="e">
        <f t="shared" si="184"/>
        <v>#NUM!</v>
      </c>
      <c r="PZG11" s="163" t="e">
        <f t="shared" si="184"/>
        <v>#NUM!</v>
      </c>
      <c r="PZH11" s="163" t="e">
        <f t="shared" si="184"/>
        <v>#NUM!</v>
      </c>
      <c r="PZI11" s="163" t="e">
        <f t="shared" si="184"/>
        <v>#NUM!</v>
      </c>
      <c r="PZJ11" s="163" t="e">
        <f t="shared" si="184"/>
        <v>#NUM!</v>
      </c>
      <c r="PZK11" s="163" t="e">
        <f t="shared" si="184"/>
        <v>#NUM!</v>
      </c>
      <c r="PZL11" s="163" t="e">
        <f t="shared" si="184"/>
        <v>#NUM!</v>
      </c>
      <c r="PZM11" s="163" t="e">
        <f t="shared" si="184"/>
        <v>#NUM!</v>
      </c>
      <c r="PZN11" s="163" t="e">
        <f t="shared" si="184"/>
        <v>#NUM!</v>
      </c>
      <c r="PZO11" s="163" t="e">
        <f t="shared" si="184"/>
        <v>#NUM!</v>
      </c>
      <c r="PZP11" s="163" t="e">
        <f t="shared" si="184"/>
        <v>#NUM!</v>
      </c>
      <c r="PZQ11" s="163" t="e">
        <f t="shared" si="184"/>
        <v>#NUM!</v>
      </c>
      <c r="PZR11" s="163" t="e">
        <f t="shared" si="184"/>
        <v>#NUM!</v>
      </c>
      <c r="PZS11" s="163" t="e">
        <f t="shared" si="184"/>
        <v>#NUM!</v>
      </c>
      <c r="PZT11" s="163" t="e">
        <f t="shared" si="184"/>
        <v>#NUM!</v>
      </c>
      <c r="PZU11" s="163" t="e">
        <f t="shared" si="184"/>
        <v>#NUM!</v>
      </c>
      <c r="PZV11" s="163" t="e">
        <f t="shared" si="184"/>
        <v>#NUM!</v>
      </c>
      <c r="PZW11" s="163" t="e">
        <f t="shared" si="184"/>
        <v>#NUM!</v>
      </c>
      <c r="PZX11" s="163" t="e">
        <f t="shared" si="184"/>
        <v>#NUM!</v>
      </c>
      <c r="PZY11" s="163" t="e">
        <f t="shared" si="184"/>
        <v>#NUM!</v>
      </c>
      <c r="PZZ11" s="163" t="e">
        <f t="shared" si="184"/>
        <v>#NUM!</v>
      </c>
      <c r="QAA11" s="163" t="e">
        <f t="shared" si="184"/>
        <v>#NUM!</v>
      </c>
      <c r="QAB11" s="163" t="e">
        <f t="shared" si="184"/>
        <v>#NUM!</v>
      </c>
      <c r="QAC11" s="163" t="e">
        <f t="shared" si="184"/>
        <v>#NUM!</v>
      </c>
      <c r="QAD11" s="163" t="e">
        <f t="shared" si="184"/>
        <v>#NUM!</v>
      </c>
      <c r="QAE11" s="163" t="e">
        <f t="shared" si="184"/>
        <v>#NUM!</v>
      </c>
      <c r="QAF11" s="163" t="e">
        <f t="shared" si="184"/>
        <v>#NUM!</v>
      </c>
      <c r="QAG11" s="163" t="e">
        <f t="shared" si="184"/>
        <v>#NUM!</v>
      </c>
      <c r="QAH11" s="163" t="e">
        <f t="shared" si="184"/>
        <v>#NUM!</v>
      </c>
      <c r="QAI11" s="163" t="e">
        <f t="shared" si="184"/>
        <v>#NUM!</v>
      </c>
      <c r="QAJ11" s="163" t="e">
        <f t="shared" si="184"/>
        <v>#NUM!</v>
      </c>
      <c r="QAK11" s="163" t="e">
        <f t="shared" si="184"/>
        <v>#NUM!</v>
      </c>
      <c r="QAL11" s="163" t="e">
        <f t="shared" si="184"/>
        <v>#NUM!</v>
      </c>
      <c r="QAM11" s="163" t="e">
        <f t="shared" si="184"/>
        <v>#NUM!</v>
      </c>
      <c r="QAN11" s="163" t="e">
        <f t="shared" si="184"/>
        <v>#NUM!</v>
      </c>
      <c r="QAO11" s="163" t="e">
        <f t="shared" si="184"/>
        <v>#NUM!</v>
      </c>
      <c r="QAP11" s="163" t="e">
        <f t="shared" si="184"/>
        <v>#NUM!</v>
      </c>
      <c r="QAQ11" s="163" t="e">
        <f t="shared" si="184"/>
        <v>#NUM!</v>
      </c>
      <c r="QAR11" s="163" t="e">
        <f t="shared" si="184"/>
        <v>#NUM!</v>
      </c>
      <c r="QAS11" s="163" t="e">
        <f t="shared" si="184"/>
        <v>#NUM!</v>
      </c>
      <c r="QAT11" s="163" t="e">
        <f t="shared" si="184"/>
        <v>#NUM!</v>
      </c>
      <c r="QAU11" s="163" t="e">
        <f t="shared" si="184"/>
        <v>#NUM!</v>
      </c>
      <c r="QAV11" s="163" t="e">
        <f t="shared" si="184"/>
        <v>#NUM!</v>
      </c>
      <c r="QAW11" s="163" t="e">
        <f t="shared" si="184"/>
        <v>#NUM!</v>
      </c>
      <c r="QAX11" s="163" t="e">
        <f t="shared" si="184"/>
        <v>#NUM!</v>
      </c>
      <c r="QAY11" s="163" t="e">
        <f t="shared" si="184"/>
        <v>#NUM!</v>
      </c>
      <c r="QAZ11" s="163" t="e">
        <f t="shared" si="184"/>
        <v>#NUM!</v>
      </c>
      <c r="QBA11" s="163" t="e">
        <f t="shared" si="184"/>
        <v>#NUM!</v>
      </c>
      <c r="QBB11" s="163" t="e">
        <f t="shared" si="184"/>
        <v>#NUM!</v>
      </c>
      <c r="QBC11" s="163" t="e">
        <f t="shared" si="184"/>
        <v>#NUM!</v>
      </c>
      <c r="QBD11" s="163" t="e">
        <f t="shared" si="184"/>
        <v>#NUM!</v>
      </c>
      <c r="QBE11" s="163" t="e">
        <f t="shared" si="184"/>
        <v>#NUM!</v>
      </c>
      <c r="QBF11" s="163" t="e">
        <f t="shared" si="184"/>
        <v>#NUM!</v>
      </c>
      <c r="QBG11" s="163" t="e">
        <f t="shared" si="184"/>
        <v>#NUM!</v>
      </c>
      <c r="QBH11" s="163" t="e">
        <f t="shared" si="184"/>
        <v>#NUM!</v>
      </c>
      <c r="QBI11" s="163" t="e">
        <f t="shared" ref="QBI11:QDT11" si="185">(QAR11-QAG11)/QAG11</f>
        <v>#NUM!</v>
      </c>
      <c r="QBJ11" s="163" t="e">
        <f t="shared" si="185"/>
        <v>#NUM!</v>
      </c>
      <c r="QBK11" s="163" t="e">
        <f t="shared" si="185"/>
        <v>#NUM!</v>
      </c>
      <c r="QBL11" s="163" t="e">
        <f t="shared" si="185"/>
        <v>#NUM!</v>
      </c>
      <c r="QBM11" s="163" t="e">
        <f t="shared" si="185"/>
        <v>#NUM!</v>
      </c>
      <c r="QBN11" s="163" t="e">
        <f t="shared" si="185"/>
        <v>#NUM!</v>
      </c>
      <c r="QBO11" s="163" t="e">
        <f t="shared" si="185"/>
        <v>#NUM!</v>
      </c>
      <c r="QBP11" s="163" t="e">
        <f t="shared" si="185"/>
        <v>#NUM!</v>
      </c>
      <c r="QBQ11" s="163" t="e">
        <f t="shared" si="185"/>
        <v>#NUM!</v>
      </c>
      <c r="QBR11" s="163" t="e">
        <f t="shared" si="185"/>
        <v>#NUM!</v>
      </c>
      <c r="QBS11" s="163" t="e">
        <f t="shared" si="185"/>
        <v>#NUM!</v>
      </c>
      <c r="QBT11" s="163" t="e">
        <f t="shared" si="185"/>
        <v>#NUM!</v>
      </c>
      <c r="QBU11" s="163" t="e">
        <f t="shared" si="185"/>
        <v>#NUM!</v>
      </c>
      <c r="QBV11" s="163" t="e">
        <f t="shared" si="185"/>
        <v>#NUM!</v>
      </c>
      <c r="QBW11" s="163" t="e">
        <f t="shared" si="185"/>
        <v>#NUM!</v>
      </c>
      <c r="QBX11" s="163" t="e">
        <f t="shared" si="185"/>
        <v>#NUM!</v>
      </c>
      <c r="QBY11" s="163" t="e">
        <f t="shared" si="185"/>
        <v>#NUM!</v>
      </c>
      <c r="QBZ11" s="163" t="e">
        <f t="shared" si="185"/>
        <v>#NUM!</v>
      </c>
      <c r="QCA11" s="163" t="e">
        <f t="shared" si="185"/>
        <v>#NUM!</v>
      </c>
      <c r="QCB11" s="163" t="e">
        <f t="shared" si="185"/>
        <v>#NUM!</v>
      </c>
      <c r="QCC11" s="163" t="e">
        <f t="shared" si="185"/>
        <v>#NUM!</v>
      </c>
      <c r="QCD11" s="163" t="e">
        <f t="shared" si="185"/>
        <v>#NUM!</v>
      </c>
      <c r="QCE11" s="163" t="e">
        <f t="shared" si="185"/>
        <v>#NUM!</v>
      </c>
      <c r="QCF11" s="163" t="e">
        <f t="shared" si="185"/>
        <v>#NUM!</v>
      </c>
      <c r="QCG11" s="163" t="e">
        <f t="shared" si="185"/>
        <v>#NUM!</v>
      </c>
      <c r="QCH11" s="163" t="e">
        <f t="shared" si="185"/>
        <v>#NUM!</v>
      </c>
      <c r="QCI11" s="163" t="e">
        <f t="shared" si="185"/>
        <v>#NUM!</v>
      </c>
      <c r="QCJ11" s="163" t="e">
        <f t="shared" si="185"/>
        <v>#NUM!</v>
      </c>
      <c r="QCK11" s="163" t="e">
        <f t="shared" si="185"/>
        <v>#NUM!</v>
      </c>
      <c r="QCL11" s="163" t="e">
        <f t="shared" si="185"/>
        <v>#NUM!</v>
      </c>
      <c r="QCM11" s="163" t="e">
        <f t="shared" si="185"/>
        <v>#NUM!</v>
      </c>
      <c r="QCN11" s="163" t="e">
        <f t="shared" si="185"/>
        <v>#NUM!</v>
      </c>
      <c r="QCO11" s="163" t="e">
        <f t="shared" si="185"/>
        <v>#NUM!</v>
      </c>
      <c r="QCP11" s="163" t="e">
        <f t="shared" si="185"/>
        <v>#NUM!</v>
      </c>
      <c r="QCQ11" s="163" t="e">
        <f t="shared" si="185"/>
        <v>#NUM!</v>
      </c>
      <c r="QCR11" s="163" t="e">
        <f t="shared" si="185"/>
        <v>#NUM!</v>
      </c>
      <c r="QCS11" s="163" t="e">
        <f t="shared" si="185"/>
        <v>#NUM!</v>
      </c>
      <c r="QCT11" s="163" t="e">
        <f t="shared" si="185"/>
        <v>#NUM!</v>
      </c>
      <c r="QCU11" s="163" t="e">
        <f t="shared" si="185"/>
        <v>#NUM!</v>
      </c>
      <c r="QCV11" s="163" t="e">
        <f t="shared" si="185"/>
        <v>#NUM!</v>
      </c>
      <c r="QCW11" s="163" t="e">
        <f t="shared" si="185"/>
        <v>#NUM!</v>
      </c>
      <c r="QCX11" s="163" t="e">
        <f t="shared" si="185"/>
        <v>#NUM!</v>
      </c>
      <c r="QCY11" s="163" t="e">
        <f t="shared" si="185"/>
        <v>#NUM!</v>
      </c>
      <c r="QCZ11" s="163" t="e">
        <f t="shared" si="185"/>
        <v>#NUM!</v>
      </c>
      <c r="QDA11" s="163" t="e">
        <f t="shared" si="185"/>
        <v>#NUM!</v>
      </c>
      <c r="QDB11" s="163" t="e">
        <f t="shared" si="185"/>
        <v>#NUM!</v>
      </c>
      <c r="QDC11" s="163" t="e">
        <f t="shared" si="185"/>
        <v>#NUM!</v>
      </c>
      <c r="QDD11" s="163" t="e">
        <f t="shared" si="185"/>
        <v>#NUM!</v>
      </c>
      <c r="QDE11" s="163" t="e">
        <f t="shared" si="185"/>
        <v>#NUM!</v>
      </c>
      <c r="QDF11" s="163" t="e">
        <f t="shared" si="185"/>
        <v>#NUM!</v>
      </c>
      <c r="QDG11" s="163" t="e">
        <f t="shared" si="185"/>
        <v>#NUM!</v>
      </c>
      <c r="QDH11" s="163" t="e">
        <f t="shared" si="185"/>
        <v>#NUM!</v>
      </c>
      <c r="QDI11" s="163" t="e">
        <f t="shared" si="185"/>
        <v>#NUM!</v>
      </c>
      <c r="QDJ11" s="163" t="e">
        <f t="shared" si="185"/>
        <v>#NUM!</v>
      </c>
      <c r="QDK11" s="163" t="e">
        <f t="shared" si="185"/>
        <v>#NUM!</v>
      </c>
      <c r="QDL11" s="163" t="e">
        <f t="shared" si="185"/>
        <v>#NUM!</v>
      </c>
      <c r="QDM11" s="163" t="e">
        <f t="shared" si="185"/>
        <v>#NUM!</v>
      </c>
      <c r="QDN11" s="163" t="e">
        <f t="shared" si="185"/>
        <v>#NUM!</v>
      </c>
      <c r="QDO11" s="163" t="e">
        <f t="shared" si="185"/>
        <v>#NUM!</v>
      </c>
      <c r="QDP11" s="163" t="e">
        <f t="shared" si="185"/>
        <v>#NUM!</v>
      </c>
      <c r="QDQ11" s="163" t="e">
        <f t="shared" si="185"/>
        <v>#NUM!</v>
      </c>
      <c r="QDR11" s="163" t="e">
        <f t="shared" si="185"/>
        <v>#NUM!</v>
      </c>
      <c r="QDS11" s="163" t="e">
        <f t="shared" si="185"/>
        <v>#NUM!</v>
      </c>
      <c r="QDT11" s="163" t="e">
        <f t="shared" si="185"/>
        <v>#NUM!</v>
      </c>
      <c r="QDU11" s="163" t="e">
        <f t="shared" ref="QDU11:QGF11" si="186">(QDD11-QCS11)/QCS11</f>
        <v>#NUM!</v>
      </c>
      <c r="QDV11" s="163" t="e">
        <f t="shared" si="186"/>
        <v>#NUM!</v>
      </c>
      <c r="QDW11" s="163" t="e">
        <f t="shared" si="186"/>
        <v>#NUM!</v>
      </c>
      <c r="QDX11" s="163" t="e">
        <f t="shared" si="186"/>
        <v>#NUM!</v>
      </c>
      <c r="QDY11" s="163" t="e">
        <f t="shared" si="186"/>
        <v>#NUM!</v>
      </c>
      <c r="QDZ11" s="163" t="e">
        <f t="shared" si="186"/>
        <v>#NUM!</v>
      </c>
      <c r="QEA11" s="163" t="e">
        <f t="shared" si="186"/>
        <v>#NUM!</v>
      </c>
      <c r="QEB11" s="163" t="e">
        <f t="shared" si="186"/>
        <v>#NUM!</v>
      </c>
      <c r="QEC11" s="163" t="e">
        <f t="shared" si="186"/>
        <v>#NUM!</v>
      </c>
      <c r="QED11" s="163" t="e">
        <f t="shared" si="186"/>
        <v>#NUM!</v>
      </c>
      <c r="QEE11" s="163" t="e">
        <f t="shared" si="186"/>
        <v>#NUM!</v>
      </c>
      <c r="QEF11" s="163" t="e">
        <f t="shared" si="186"/>
        <v>#NUM!</v>
      </c>
      <c r="QEG11" s="163" t="e">
        <f t="shared" si="186"/>
        <v>#NUM!</v>
      </c>
      <c r="QEH11" s="163" t="e">
        <f t="shared" si="186"/>
        <v>#NUM!</v>
      </c>
      <c r="QEI11" s="163" t="e">
        <f t="shared" si="186"/>
        <v>#NUM!</v>
      </c>
      <c r="QEJ11" s="163" t="e">
        <f t="shared" si="186"/>
        <v>#NUM!</v>
      </c>
      <c r="QEK11" s="163" t="e">
        <f t="shared" si="186"/>
        <v>#NUM!</v>
      </c>
      <c r="QEL11" s="163" t="e">
        <f t="shared" si="186"/>
        <v>#NUM!</v>
      </c>
      <c r="QEM11" s="163" t="e">
        <f t="shared" si="186"/>
        <v>#NUM!</v>
      </c>
      <c r="QEN11" s="163" t="e">
        <f t="shared" si="186"/>
        <v>#NUM!</v>
      </c>
      <c r="QEO11" s="163" t="e">
        <f t="shared" si="186"/>
        <v>#NUM!</v>
      </c>
      <c r="QEP11" s="163" t="e">
        <f t="shared" si="186"/>
        <v>#NUM!</v>
      </c>
      <c r="QEQ11" s="163" t="e">
        <f t="shared" si="186"/>
        <v>#NUM!</v>
      </c>
      <c r="QER11" s="163" t="e">
        <f t="shared" si="186"/>
        <v>#NUM!</v>
      </c>
      <c r="QES11" s="163" t="e">
        <f t="shared" si="186"/>
        <v>#NUM!</v>
      </c>
      <c r="QET11" s="163" t="e">
        <f t="shared" si="186"/>
        <v>#NUM!</v>
      </c>
      <c r="QEU11" s="163" t="e">
        <f t="shared" si="186"/>
        <v>#NUM!</v>
      </c>
      <c r="QEV11" s="163" t="e">
        <f t="shared" si="186"/>
        <v>#NUM!</v>
      </c>
      <c r="QEW11" s="163" t="e">
        <f t="shared" si="186"/>
        <v>#NUM!</v>
      </c>
      <c r="QEX11" s="163" t="e">
        <f t="shared" si="186"/>
        <v>#NUM!</v>
      </c>
      <c r="QEY11" s="163" t="e">
        <f t="shared" si="186"/>
        <v>#NUM!</v>
      </c>
      <c r="QEZ11" s="163" t="e">
        <f t="shared" si="186"/>
        <v>#NUM!</v>
      </c>
      <c r="QFA11" s="163" t="e">
        <f t="shared" si="186"/>
        <v>#NUM!</v>
      </c>
      <c r="QFB11" s="163" t="e">
        <f t="shared" si="186"/>
        <v>#NUM!</v>
      </c>
      <c r="QFC11" s="163" t="e">
        <f t="shared" si="186"/>
        <v>#NUM!</v>
      </c>
      <c r="QFD11" s="163" t="e">
        <f t="shared" si="186"/>
        <v>#NUM!</v>
      </c>
      <c r="QFE11" s="163" t="e">
        <f t="shared" si="186"/>
        <v>#NUM!</v>
      </c>
      <c r="QFF11" s="163" t="e">
        <f t="shared" si="186"/>
        <v>#NUM!</v>
      </c>
      <c r="QFG11" s="163" t="e">
        <f t="shared" si="186"/>
        <v>#NUM!</v>
      </c>
      <c r="QFH11" s="163" t="e">
        <f t="shared" si="186"/>
        <v>#NUM!</v>
      </c>
      <c r="QFI11" s="163" t="e">
        <f t="shared" si="186"/>
        <v>#NUM!</v>
      </c>
      <c r="QFJ11" s="163" t="e">
        <f t="shared" si="186"/>
        <v>#NUM!</v>
      </c>
      <c r="QFK11" s="163" t="e">
        <f t="shared" si="186"/>
        <v>#NUM!</v>
      </c>
      <c r="QFL11" s="163" t="e">
        <f t="shared" si="186"/>
        <v>#NUM!</v>
      </c>
      <c r="QFM11" s="163" t="e">
        <f t="shared" si="186"/>
        <v>#NUM!</v>
      </c>
      <c r="QFN11" s="163" t="e">
        <f t="shared" si="186"/>
        <v>#NUM!</v>
      </c>
      <c r="QFO11" s="163" t="e">
        <f t="shared" si="186"/>
        <v>#NUM!</v>
      </c>
      <c r="QFP11" s="163" t="e">
        <f t="shared" si="186"/>
        <v>#NUM!</v>
      </c>
      <c r="QFQ11" s="163" t="e">
        <f t="shared" si="186"/>
        <v>#NUM!</v>
      </c>
      <c r="QFR11" s="163" t="e">
        <f t="shared" si="186"/>
        <v>#NUM!</v>
      </c>
      <c r="QFS11" s="163" t="e">
        <f t="shared" si="186"/>
        <v>#NUM!</v>
      </c>
      <c r="QFT11" s="163" t="e">
        <f t="shared" si="186"/>
        <v>#NUM!</v>
      </c>
      <c r="QFU11" s="163" t="e">
        <f t="shared" si="186"/>
        <v>#NUM!</v>
      </c>
      <c r="QFV11" s="163" t="e">
        <f t="shared" si="186"/>
        <v>#NUM!</v>
      </c>
      <c r="QFW11" s="163" t="e">
        <f t="shared" si="186"/>
        <v>#NUM!</v>
      </c>
      <c r="QFX11" s="163" t="e">
        <f t="shared" si="186"/>
        <v>#NUM!</v>
      </c>
      <c r="QFY11" s="163" t="e">
        <f t="shared" si="186"/>
        <v>#NUM!</v>
      </c>
      <c r="QFZ11" s="163" t="e">
        <f t="shared" si="186"/>
        <v>#NUM!</v>
      </c>
      <c r="QGA11" s="163" t="e">
        <f t="shared" si="186"/>
        <v>#NUM!</v>
      </c>
      <c r="QGB11" s="163" t="e">
        <f t="shared" si="186"/>
        <v>#NUM!</v>
      </c>
      <c r="QGC11" s="163" t="e">
        <f t="shared" si="186"/>
        <v>#NUM!</v>
      </c>
      <c r="QGD11" s="163" t="e">
        <f t="shared" si="186"/>
        <v>#NUM!</v>
      </c>
      <c r="QGE11" s="163" t="e">
        <f t="shared" si="186"/>
        <v>#NUM!</v>
      </c>
      <c r="QGF11" s="163" t="e">
        <f t="shared" si="186"/>
        <v>#NUM!</v>
      </c>
      <c r="QGG11" s="163" t="e">
        <f t="shared" ref="QGG11:QIR11" si="187">(QFP11-QFE11)/QFE11</f>
        <v>#NUM!</v>
      </c>
      <c r="QGH11" s="163" t="e">
        <f t="shared" si="187"/>
        <v>#NUM!</v>
      </c>
      <c r="QGI11" s="163" t="e">
        <f t="shared" si="187"/>
        <v>#NUM!</v>
      </c>
      <c r="QGJ11" s="163" t="e">
        <f t="shared" si="187"/>
        <v>#NUM!</v>
      </c>
      <c r="QGK11" s="163" t="e">
        <f t="shared" si="187"/>
        <v>#NUM!</v>
      </c>
      <c r="QGL11" s="163" t="e">
        <f t="shared" si="187"/>
        <v>#NUM!</v>
      </c>
      <c r="QGM11" s="163" t="e">
        <f t="shared" si="187"/>
        <v>#NUM!</v>
      </c>
      <c r="QGN11" s="163" t="e">
        <f t="shared" si="187"/>
        <v>#NUM!</v>
      </c>
      <c r="QGO11" s="163" t="e">
        <f t="shared" si="187"/>
        <v>#NUM!</v>
      </c>
      <c r="QGP11" s="163" t="e">
        <f t="shared" si="187"/>
        <v>#NUM!</v>
      </c>
      <c r="QGQ11" s="163" t="e">
        <f t="shared" si="187"/>
        <v>#NUM!</v>
      </c>
      <c r="QGR11" s="163" t="e">
        <f t="shared" si="187"/>
        <v>#NUM!</v>
      </c>
      <c r="QGS11" s="163" t="e">
        <f t="shared" si="187"/>
        <v>#NUM!</v>
      </c>
      <c r="QGT11" s="163" t="e">
        <f t="shared" si="187"/>
        <v>#NUM!</v>
      </c>
      <c r="QGU11" s="163" t="e">
        <f t="shared" si="187"/>
        <v>#NUM!</v>
      </c>
      <c r="QGV11" s="163" t="e">
        <f t="shared" si="187"/>
        <v>#NUM!</v>
      </c>
      <c r="QGW11" s="163" t="e">
        <f t="shared" si="187"/>
        <v>#NUM!</v>
      </c>
      <c r="QGX11" s="163" t="e">
        <f t="shared" si="187"/>
        <v>#NUM!</v>
      </c>
      <c r="QGY11" s="163" t="e">
        <f t="shared" si="187"/>
        <v>#NUM!</v>
      </c>
      <c r="QGZ11" s="163" t="e">
        <f t="shared" si="187"/>
        <v>#NUM!</v>
      </c>
      <c r="QHA11" s="163" t="e">
        <f t="shared" si="187"/>
        <v>#NUM!</v>
      </c>
      <c r="QHB11" s="163" t="e">
        <f t="shared" si="187"/>
        <v>#NUM!</v>
      </c>
      <c r="QHC11" s="163" t="e">
        <f t="shared" si="187"/>
        <v>#NUM!</v>
      </c>
      <c r="QHD11" s="163" t="e">
        <f t="shared" si="187"/>
        <v>#NUM!</v>
      </c>
      <c r="QHE11" s="163" t="e">
        <f t="shared" si="187"/>
        <v>#NUM!</v>
      </c>
      <c r="QHF11" s="163" t="e">
        <f t="shared" si="187"/>
        <v>#NUM!</v>
      </c>
      <c r="QHG11" s="163" t="e">
        <f t="shared" si="187"/>
        <v>#NUM!</v>
      </c>
      <c r="QHH11" s="163" t="e">
        <f t="shared" si="187"/>
        <v>#NUM!</v>
      </c>
      <c r="QHI11" s="163" t="e">
        <f t="shared" si="187"/>
        <v>#NUM!</v>
      </c>
      <c r="QHJ11" s="163" t="e">
        <f t="shared" si="187"/>
        <v>#NUM!</v>
      </c>
      <c r="QHK11" s="163" t="e">
        <f t="shared" si="187"/>
        <v>#NUM!</v>
      </c>
      <c r="QHL11" s="163" t="e">
        <f t="shared" si="187"/>
        <v>#NUM!</v>
      </c>
      <c r="QHM11" s="163" t="e">
        <f t="shared" si="187"/>
        <v>#NUM!</v>
      </c>
      <c r="QHN11" s="163" t="e">
        <f t="shared" si="187"/>
        <v>#NUM!</v>
      </c>
      <c r="QHO11" s="163" t="e">
        <f t="shared" si="187"/>
        <v>#NUM!</v>
      </c>
      <c r="QHP11" s="163" t="e">
        <f t="shared" si="187"/>
        <v>#NUM!</v>
      </c>
      <c r="QHQ11" s="163" t="e">
        <f t="shared" si="187"/>
        <v>#NUM!</v>
      </c>
      <c r="QHR11" s="163" t="e">
        <f t="shared" si="187"/>
        <v>#NUM!</v>
      </c>
      <c r="QHS11" s="163" t="e">
        <f t="shared" si="187"/>
        <v>#NUM!</v>
      </c>
      <c r="QHT11" s="163" t="e">
        <f t="shared" si="187"/>
        <v>#NUM!</v>
      </c>
      <c r="QHU11" s="163" t="e">
        <f t="shared" si="187"/>
        <v>#NUM!</v>
      </c>
      <c r="QHV11" s="163" t="e">
        <f t="shared" si="187"/>
        <v>#NUM!</v>
      </c>
      <c r="QHW11" s="163" t="e">
        <f t="shared" si="187"/>
        <v>#NUM!</v>
      </c>
      <c r="QHX11" s="163" t="e">
        <f t="shared" si="187"/>
        <v>#NUM!</v>
      </c>
      <c r="QHY11" s="163" t="e">
        <f t="shared" si="187"/>
        <v>#NUM!</v>
      </c>
      <c r="QHZ11" s="163" t="e">
        <f t="shared" si="187"/>
        <v>#NUM!</v>
      </c>
      <c r="QIA11" s="163" t="e">
        <f t="shared" si="187"/>
        <v>#NUM!</v>
      </c>
      <c r="QIB11" s="163" t="e">
        <f t="shared" si="187"/>
        <v>#NUM!</v>
      </c>
      <c r="QIC11" s="163" t="e">
        <f t="shared" si="187"/>
        <v>#NUM!</v>
      </c>
      <c r="QID11" s="163" t="e">
        <f t="shared" si="187"/>
        <v>#NUM!</v>
      </c>
      <c r="QIE11" s="163" t="e">
        <f t="shared" si="187"/>
        <v>#NUM!</v>
      </c>
      <c r="QIF11" s="163" t="e">
        <f t="shared" si="187"/>
        <v>#NUM!</v>
      </c>
      <c r="QIG11" s="163" t="e">
        <f t="shared" si="187"/>
        <v>#NUM!</v>
      </c>
      <c r="QIH11" s="163" t="e">
        <f t="shared" si="187"/>
        <v>#NUM!</v>
      </c>
      <c r="QII11" s="163" t="e">
        <f t="shared" si="187"/>
        <v>#NUM!</v>
      </c>
      <c r="QIJ11" s="163" t="e">
        <f t="shared" si="187"/>
        <v>#NUM!</v>
      </c>
      <c r="QIK11" s="163" t="e">
        <f t="shared" si="187"/>
        <v>#NUM!</v>
      </c>
      <c r="QIL11" s="163" t="e">
        <f t="shared" si="187"/>
        <v>#NUM!</v>
      </c>
      <c r="QIM11" s="163" t="e">
        <f t="shared" si="187"/>
        <v>#NUM!</v>
      </c>
      <c r="QIN11" s="163" t="e">
        <f t="shared" si="187"/>
        <v>#NUM!</v>
      </c>
      <c r="QIO11" s="163" t="e">
        <f t="shared" si="187"/>
        <v>#NUM!</v>
      </c>
      <c r="QIP11" s="163" t="e">
        <f t="shared" si="187"/>
        <v>#NUM!</v>
      </c>
      <c r="QIQ11" s="163" t="e">
        <f t="shared" si="187"/>
        <v>#NUM!</v>
      </c>
      <c r="QIR11" s="163" t="e">
        <f t="shared" si="187"/>
        <v>#NUM!</v>
      </c>
      <c r="QIS11" s="163" t="e">
        <f t="shared" ref="QIS11:QLD11" si="188">(QIB11-QHQ11)/QHQ11</f>
        <v>#NUM!</v>
      </c>
      <c r="QIT11" s="163" t="e">
        <f t="shared" si="188"/>
        <v>#NUM!</v>
      </c>
      <c r="QIU11" s="163" t="e">
        <f t="shared" si="188"/>
        <v>#NUM!</v>
      </c>
      <c r="QIV11" s="163" t="e">
        <f t="shared" si="188"/>
        <v>#NUM!</v>
      </c>
      <c r="QIW11" s="163" t="e">
        <f t="shared" si="188"/>
        <v>#NUM!</v>
      </c>
      <c r="QIX11" s="163" t="e">
        <f t="shared" si="188"/>
        <v>#NUM!</v>
      </c>
      <c r="QIY11" s="163" t="e">
        <f t="shared" si="188"/>
        <v>#NUM!</v>
      </c>
      <c r="QIZ11" s="163" t="e">
        <f t="shared" si="188"/>
        <v>#NUM!</v>
      </c>
      <c r="QJA11" s="163" t="e">
        <f t="shared" si="188"/>
        <v>#NUM!</v>
      </c>
      <c r="QJB11" s="163" t="e">
        <f t="shared" si="188"/>
        <v>#NUM!</v>
      </c>
      <c r="QJC11" s="163" t="e">
        <f t="shared" si="188"/>
        <v>#NUM!</v>
      </c>
      <c r="QJD11" s="163" t="e">
        <f t="shared" si="188"/>
        <v>#NUM!</v>
      </c>
      <c r="QJE11" s="163" t="e">
        <f t="shared" si="188"/>
        <v>#NUM!</v>
      </c>
      <c r="QJF11" s="163" t="e">
        <f t="shared" si="188"/>
        <v>#NUM!</v>
      </c>
      <c r="QJG11" s="163" t="e">
        <f t="shared" si="188"/>
        <v>#NUM!</v>
      </c>
      <c r="QJH11" s="163" t="e">
        <f t="shared" si="188"/>
        <v>#NUM!</v>
      </c>
      <c r="QJI11" s="163" t="e">
        <f t="shared" si="188"/>
        <v>#NUM!</v>
      </c>
      <c r="QJJ11" s="163" t="e">
        <f t="shared" si="188"/>
        <v>#NUM!</v>
      </c>
      <c r="QJK11" s="163" t="e">
        <f t="shared" si="188"/>
        <v>#NUM!</v>
      </c>
      <c r="QJL11" s="163" t="e">
        <f t="shared" si="188"/>
        <v>#NUM!</v>
      </c>
      <c r="QJM11" s="163" t="e">
        <f t="shared" si="188"/>
        <v>#NUM!</v>
      </c>
      <c r="QJN11" s="163" t="e">
        <f t="shared" si="188"/>
        <v>#NUM!</v>
      </c>
      <c r="QJO11" s="163" t="e">
        <f t="shared" si="188"/>
        <v>#NUM!</v>
      </c>
      <c r="QJP11" s="163" t="e">
        <f t="shared" si="188"/>
        <v>#NUM!</v>
      </c>
      <c r="QJQ11" s="163" t="e">
        <f t="shared" si="188"/>
        <v>#NUM!</v>
      </c>
      <c r="QJR11" s="163" t="e">
        <f t="shared" si="188"/>
        <v>#NUM!</v>
      </c>
      <c r="QJS11" s="163" t="e">
        <f t="shared" si="188"/>
        <v>#NUM!</v>
      </c>
      <c r="QJT11" s="163" t="e">
        <f t="shared" si="188"/>
        <v>#NUM!</v>
      </c>
      <c r="QJU11" s="163" t="e">
        <f t="shared" si="188"/>
        <v>#NUM!</v>
      </c>
      <c r="QJV11" s="163" t="e">
        <f t="shared" si="188"/>
        <v>#NUM!</v>
      </c>
      <c r="QJW11" s="163" t="e">
        <f t="shared" si="188"/>
        <v>#NUM!</v>
      </c>
      <c r="QJX11" s="163" t="e">
        <f t="shared" si="188"/>
        <v>#NUM!</v>
      </c>
      <c r="QJY11" s="163" t="e">
        <f t="shared" si="188"/>
        <v>#NUM!</v>
      </c>
      <c r="QJZ11" s="163" t="e">
        <f t="shared" si="188"/>
        <v>#NUM!</v>
      </c>
      <c r="QKA11" s="163" t="e">
        <f t="shared" si="188"/>
        <v>#NUM!</v>
      </c>
      <c r="QKB11" s="163" t="e">
        <f t="shared" si="188"/>
        <v>#NUM!</v>
      </c>
      <c r="QKC11" s="163" t="e">
        <f t="shared" si="188"/>
        <v>#NUM!</v>
      </c>
      <c r="QKD11" s="163" t="e">
        <f t="shared" si="188"/>
        <v>#NUM!</v>
      </c>
      <c r="QKE11" s="163" t="e">
        <f t="shared" si="188"/>
        <v>#NUM!</v>
      </c>
      <c r="QKF11" s="163" t="e">
        <f t="shared" si="188"/>
        <v>#NUM!</v>
      </c>
      <c r="QKG11" s="163" t="e">
        <f t="shared" si="188"/>
        <v>#NUM!</v>
      </c>
      <c r="QKH11" s="163" t="e">
        <f t="shared" si="188"/>
        <v>#NUM!</v>
      </c>
      <c r="QKI11" s="163" t="e">
        <f t="shared" si="188"/>
        <v>#NUM!</v>
      </c>
      <c r="QKJ11" s="163" t="e">
        <f t="shared" si="188"/>
        <v>#NUM!</v>
      </c>
      <c r="QKK11" s="163" t="e">
        <f t="shared" si="188"/>
        <v>#NUM!</v>
      </c>
      <c r="QKL11" s="163" t="e">
        <f t="shared" si="188"/>
        <v>#NUM!</v>
      </c>
      <c r="QKM11" s="163" t="e">
        <f t="shared" si="188"/>
        <v>#NUM!</v>
      </c>
      <c r="QKN11" s="163" t="e">
        <f t="shared" si="188"/>
        <v>#NUM!</v>
      </c>
      <c r="QKO11" s="163" t="e">
        <f t="shared" si="188"/>
        <v>#NUM!</v>
      </c>
      <c r="QKP11" s="163" t="e">
        <f t="shared" si="188"/>
        <v>#NUM!</v>
      </c>
      <c r="QKQ11" s="163" t="e">
        <f t="shared" si="188"/>
        <v>#NUM!</v>
      </c>
      <c r="QKR11" s="163" t="e">
        <f t="shared" si="188"/>
        <v>#NUM!</v>
      </c>
      <c r="QKS11" s="163" t="e">
        <f t="shared" si="188"/>
        <v>#NUM!</v>
      </c>
      <c r="QKT11" s="163" t="e">
        <f t="shared" si="188"/>
        <v>#NUM!</v>
      </c>
      <c r="QKU11" s="163" t="e">
        <f t="shared" si="188"/>
        <v>#NUM!</v>
      </c>
      <c r="QKV11" s="163" t="e">
        <f t="shared" si="188"/>
        <v>#NUM!</v>
      </c>
      <c r="QKW11" s="163" t="e">
        <f t="shared" si="188"/>
        <v>#NUM!</v>
      </c>
      <c r="QKX11" s="163" t="e">
        <f t="shared" si="188"/>
        <v>#NUM!</v>
      </c>
      <c r="QKY11" s="163" t="e">
        <f t="shared" si="188"/>
        <v>#NUM!</v>
      </c>
      <c r="QKZ11" s="163" t="e">
        <f t="shared" si="188"/>
        <v>#NUM!</v>
      </c>
      <c r="QLA11" s="163" t="e">
        <f t="shared" si="188"/>
        <v>#NUM!</v>
      </c>
      <c r="QLB11" s="163" t="e">
        <f t="shared" si="188"/>
        <v>#NUM!</v>
      </c>
      <c r="QLC11" s="163" t="e">
        <f t="shared" si="188"/>
        <v>#NUM!</v>
      </c>
      <c r="QLD11" s="163" t="e">
        <f t="shared" si="188"/>
        <v>#NUM!</v>
      </c>
      <c r="QLE11" s="163" t="e">
        <f t="shared" ref="QLE11:QNP11" si="189">(QKN11-QKC11)/QKC11</f>
        <v>#NUM!</v>
      </c>
      <c r="QLF11" s="163" t="e">
        <f t="shared" si="189"/>
        <v>#NUM!</v>
      </c>
      <c r="QLG11" s="163" t="e">
        <f t="shared" si="189"/>
        <v>#NUM!</v>
      </c>
      <c r="QLH11" s="163" t="e">
        <f t="shared" si="189"/>
        <v>#NUM!</v>
      </c>
      <c r="QLI11" s="163" t="e">
        <f t="shared" si="189"/>
        <v>#NUM!</v>
      </c>
      <c r="QLJ11" s="163" t="e">
        <f t="shared" si="189"/>
        <v>#NUM!</v>
      </c>
      <c r="QLK11" s="163" t="e">
        <f t="shared" si="189"/>
        <v>#NUM!</v>
      </c>
      <c r="QLL11" s="163" t="e">
        <f t="shared" si="189"/>
        <v>#NUM!</v>
      </c>
      <c r="QLM11" s="163" t="e">
        <f t="shared" si="189"/>
        <v>#NUM!</v>
      </c>
      <c r="QLN11" s="163" t="e">
        <f t="shared" si="189"/>
        <v>#NUM!</v>
      </c>
      <c r="QLO11" s="163" t="e">
        <f t="shared" si="189"/>
        <v>#NUM!</v>
      </c>
      <c r="QLP11" s="163" t="e">
        <f t="shared" si="189"/>
        <v>#NUM!</v>
      </c>
      <c r="QLQ11" s="163" t="e">
        <f t="shared" si="189"/>
        <v>#NUM!</v>
      </c>
      <c r="QLR11" s="163" t="e">
        <f t="shared" si="189"/>
        <v>#NUM!</v>
      </c>
      <c r="QLS11" s="163" t="e">
        <f t="shared" si="189"/>
        <v>#NUM!</v>
      </c>
      <c r="QLT11" s="163" t="e">
        <f t="shared" si="189"/>
        <v>#NUM!</v>
      </c>
      <c r="QLU11" s="163" t="e">
        <f t="shared" si="189"/>
        <v>#NUM!</v>
      </c>
      <c r="QLV11" s="163" t="e">
        <f t="shared" si="189"/>
        <v>#NUM!</v>
      </c>
      <c r="QLW11" s="163" t="e">
        <f t="shared" si="189"/>
        <v>#NUM!</v>
      </c>
      <c r="QLX11" s="163" t="e">
        <f t="shared" si="189"/>
        <v>#NUM!</v>
      </c>
      <c r="QLY11" s="163" t="e">
        <f t="shared" si="189"/>
        <v>#NUM!</v>
      </c>
      <c r="QLZ11" s="163" t="e">
        <f t="shared" si="189"/>
        <v>#NUM!</v>
      </c>
      <c r="QMA11" s="163" t="e">
        <f t="shared" si="189"/>
        <v>#NUM!</v>
      </c>
      <c r="QMB11" s="163" t="e">
        <f t="shared" si="189"/>
        <v>#NUM!</v>
      </c>
      <c r="QMC11" s="163" t="e">
        <f t="shared" si="189"/>
        <v>#NUM!</v>
      </c>
      <c r="QMD11" s="163" t="e">
        <f t="shared" si="189"/>
        <v>#NUM!</v>
      </c>
      <c r="QME11" s="163" t="e">
        <f t="shared" si="189"/>
        <v>#NUM!</v>
      </c>
      <c r="QMF11" s="163" t="e">
        <f t="shared" si="189"/>
        <v>#NUM!</v>
      </c>
      <c r="QMG11" s="163" t="e">
        <f t="shared" si="189"/>
        <v>#NUM!</v>
      </c>
      <c r="QMH11" s="163" t="e">
        <f t="shared" si="189"/>
        <v>#NUM!</v>
      </c>
      <c r="QMI11" s="163" t="e">
        <f t="shared" si="189"/>
        <v>#NUM!</v>
      </c>
      <c r="QMJ11" s="163" t="e">
        <f t="shared" si="189"/>
        <v>#NUM!</v>
      </c>
      <c r="QMK11" s="163" t="e">
        <f t="shared" si="189"/>
        <v>#NUM!</v>
      </c>
      <c r="QML11" s="163" t="e">
        <f t="shared" si="189"/>
        <v>#NUM!</v>
      </c>
      <c r="QMM11" s="163" t="e">
        <f t="shared" si="189"/>
        <v>#NUM!</v>
      </c>
      <c r="QMN11" s="163" t="e">
        <f t="shared" si="189"/>
        <v>#NUM!</v>
      </c>
      <c r="QMO11" s="163" t="e">
        <f t="shared" si="189"/>
        <v>#NUM!</v>
      </c>
      <c r="QMP11" s="163" t="e">
        <f t="shared" si="189"/>
        <v>#NUM!</v>
      </c>
      <c r="QMQ11" s="163" t="e">
        <f t="shared" si="189"/>
        <v>#NUM!</v>
      </c>
      <c r="QMR11" s="163" t="e">
        <f t="shared" si="189"/>
        <v>#NUM!</v>
      </c>
      <c r="QMS11" s="163" t="e">
        <f t="shared" si="189"/>
        <v>#NUM!</v>
      </c>
      <c r="QMT11" s="163" t="e">
        <f t="shared" si="189"/>
        <v>#NUM!</v>
      </c>
      <c r="QMU11" s="163" t="e">
        <f t="shared" si="189"/>
        <v>#NUM!</v>
      </c>
      <c r="QMV11" s="163" t="e">
        <f t="shared" si="189"/>
        <v>#NUM!</v>
      </c>
      <c r="QMW11" s="163" t="e">
        <f t="shared" si="189"/>
        <v>#NUM!</v>
      </c>
      <c r="QMX11" s="163" t="e">
        <f t="shared" si="189"/>
        <v>#NUM!</v>
      </c>
      <c r="QMY11" s="163" t="e">
        <f t="shared" si="189"/>
        <v>#NUM!</v>
      </c>
      <c r="QMZ11" s="163" t="e">
        <f t="shared" si="189"/>
        <v>#NUM!</v>
      </c>
      <c r="QNA11" s="163" t="e">
        <f t="shared" si="189"/>
        <v>#NUM!</v>
      </c>
      <c r="QNB11" s="163" t="e">
        <f t="shared" si="189"/>
        <v>#NUM!</v>
      </c>
      <c r="QNC11" s="163" t="e">
        <f t="shared" si="189"/>
        <v>#NUM!</v>
      </c>
      <c r="QND11" s="163" t="e">
        <f t="shared" si="189"/>
        <v>#NUM!</v>
      </c>
      <c r="QNE11" s="163" t="e">
        <f t="shared" si="189"/>
        <v>#NUM!</v>
      </c>
      <c r="QNF11" s="163" t="e">
        <f t="shared" si="189"/>
        <v>#NUM!</v>
      </c>
      <c r="QNG11" s="163" t="e">
        <f t="shared" si="189"/>
        <v>#NUM!</v>
      </c>
      <c r="QNH11" s="163" t="e">
        <f t="shared" si="189"/>
        <v>#NUM!</v>
      </c>
      <c r="QNI11" s="163" t="e">
        <f t="shared" si="189"/>
        <v>#NUM!</v>
      </c>
      <c r="QNJ11" s="163" t="e">
        <f t="shared" si="189"/>
        <v>#NUM!</v>
      </c>
      <c r="QNK11" s="163" t="e">
        <f t="shared" si="189"/>
        <v>#NUM!</v>
      </c>
      <c r="QNL11" s="163" t="e">
        <f t="shared" si="189"/>
        <v>#NUM!</v>
      </c>
      <c r="QNM11" s="163" t="e">
        <f t="shared" si="189"/>
        <v>#NUM!</v>
      </c>
      <c r="QNN11" s="163" t="e">
        <f t="shared" si="189"/>
        <v>#NUM!</v>
      </c>
      <c r="QNO11" s="163" t="e">
        <f t="shared" si="189"/>
        <v>#NUM!</v>
      </c>
      <c r="QNP11" s="163" t="e">
        <f t="shared" si="189"/>
        <v>#NUM!</v>
      </c>
      <c r="QNQ11" s="163" t="e">
        <f t="shared" ref="QNQ11:QQB11" si="190">(QMZ11-QMO11)/QMO11</f>
        <v>#NUM!</v>
      </c>
      <c r="QNR11" s="163" t="e">
        <f t="shared" si="190"/>
        <v>#NUM!</v>
      </c>
      <c r="QNS11" s="163" t="e">
        <f t="shared" si="190"/>
        <v>#NUM!</v>
      </c>
      <c r="QNT11" s="163" t="e">
        <f t="shared" si="190"/>
        <v>#NUM!</v>
      </c>
      <c r="QNU11" s="163" t="e">
        <f t="shared" si="190"/>
        <v>#NUM!</v>
      </c>
      <c r="QNV11" s="163" t="e">
        <f t="shared" si="190"/>
        <v>#NUM!</v>
      </c>
      <c r="QNW11" s="163" t="e">
        <f t="shared" si="190"/>
        <v>#NUM!</v>
      </c>
      <c r="QNX11" s="163" t="e">
        <f t="shared" si="190"/>
        <v>#NUM!</v>
      </c>
      <c r="QNY11" s="163" t="e">
        <f t="shared" si="190"/>
        <v>#NUM!</v>
      </c>
      <c r="QNZ11" s="163" t="e">
        <f t="shared" si="190"/>
        <v>#NUM!</v>
      </c>
      <c r="QOA11" s="163" t="e">
        <f t="shared" si="190"/>
        <v>#NUM!</v>
      </c>
      <c r="QOB11" s="163" t="e">
        <f t="shared" si="190"/>
        <v>#NUM!</v>
      </c>
      <c r="QOC11" s="163" t="e">
        <f t="shared" si="190"/>
        <v>#NUM!</v>
      </c>
      <c r="QOD11" s="163" t="e">
        <f t="shared" si="190"/>
        <v>#NUM!</v>
      </c>
      <c r="QOE11" s="163" t="e">
        <f t="shared" si="190"/>
        <v>#NUM!</v>
      </c>
      <c r="QOF11" s="163" t="e">
        <f t="shared" si="190"/>
        <v>#NUM!</v>
      </c>
      <c r="QOG11" s="163" t="e">
        <f t="shared" si="190"/>
        <v>#NUM!</v>
      </c>
      <c r="QOH11" s="163" t="e">
        <f t="shared" si="190"/>
        <v>#NUM!</v>
      </c>
      <c r="QOI11" s="163" t="e">
        <f t="shared" si="190"/>
        <v>#NUM!</v>
      </c>
      <c r="QOJ11" s="163" t="e">
        <f t="shared" si="190"/>
        <v>#NUM!</v>
      </c>
      <c r="QOK11" s="163" t="e">
        <f t="shared" si="190"/>
        <v>#NUM!</v>
      </c>
      <c r="QOL11" s="163" t="e">
        <f t="shared" si="190"/>
        <v>#NUM!</v>
      </c>
      <c r="QOM11" s="163" t="e">
        <f t="shared" si="190"/>
        <v>#NUM!</v>
      </c>
      <c r="QON11" s="163" t="e">
        <f t="shared" si="190"/>
        <v>#NUM!</v>
      </c>
      <c r="QOO11" s="163" t="e">
        <f t="shared" si="190"/>
        <v>#NUM!</v>
      </c>
      <c r="QOP11" s="163" t="e">
        <f t="shared" si="190"/>
        <v>#NUM!</v>
      </c>
      <c r="QOQ11" s="163" t="e">
        <f t="shared" si="190"/>
        <v>#NUM!</v>
      </c>
      <c r="QOR11" s="163" t="e">
        <f t="shared" si="190"/>
        <v>#NUM!</v>
      </c>
      <c r="QOS11" s="163" t="e">
        <f t="shared" si="190"/>
        <v>#NUM!</v>
      </c>
      <c r="QOT11" s="163" t="e">
        <f t="shared" si="190"/>
        <v>#NUM!</v>
      </c>
      <c r="QOU11" s="163" t="e">
        <f t="shared" si="190"/>
        <v>#NUM!</v>
      </c>
      <c r="QOV11" s="163" t="e">
        <f t="shared" si="190"/>
        <v>#NUM!</v>
      </c>
      <c r="QOW11" s="163" t="e">
        <f t="shared" si="190"/>
        <v>#NUM!</v>
      </c>
      <c r="QOX11" s="163" t="e">
        <f t="shared" si="190"/>
        <v>#NUM!</v>
      </c>
      <c r="QOY11" s="163" t="e">
        <f t="shared" si="190"/>
        <v>#NUM!</v>
      </c>
      <c r="QOZ11" s="163" t="e">
        <f t="shared" si="190"/>
        <v>#NUM!</v>
      </c>
      <c r="QPA11" s="163" t="e">
        <f t="shared" si="190"/>
        <v>#NUM!</v>
      </c>
      <c r="QPB11" s="163" t="e">
        <f t="shared" si="190"/>
        <v>#NUM!</v>
      </c>
      <c r="QPC11" s="163" t="e">
        <f t="shared" si="190"/>
        <v>#NUM!</v>
      </c>
      <c r="QPD11" s="163" t="e">
        <f t="shared" si="190"/>
        <v>#NUM!</v>
      </c>
      <c r="QPE11" s="163" t="e">
        <f t="shared" si="190"/>
        <v>#NUM!</v>
      </c>
      <c r="QPF11" s="163" t="e">
        <f t="shared" si="190"/>
        <v>#NUM!</v>
      </c>
      <c r="QPG11" s="163" t="e">
        <f t="shared" si="190"/>
        <v>#NUM!</v>
      </c>
      <c r="QPH11" s="163" t="e">
        <f t="shared" si="190"/>
        <v>#NUM!</v>
      </c>
      <c r="QPI11" s="163" t="e">
        <f t="shared" si="190"/>
        <v>#NUM!</v>
      </c>
      <c r="QPJ11" s="163" t="e">
        <f t="shared" si="190"/>
        <v>#NUM!</v>
      </c>
      <c r="QPK11" s="163" t="e">
        <f t="shared" si="190"/>
        <v>#NUM!</v>
      </c>
      <c r="QPL11" s="163" t="e">
        <f t="shared" si="190"/>
        <v>#NUM!</v>
      </c>
      <c r="QPM11" s="163" t="e">
        <f t="shared" si="190"/>
        <v>#NUM!</v>
      </c>
      <c r="QPN11" s="163" t="e">
        <f t="shared" si="190"/>
        <v>#NUM!</v>
      </c>
      <c r="QPO11" s="163" t="e">
        <f t="shared" si="190"/>
        <v>#NUM!</v>
      </c>
      <c r="QPP11" s="163" t="e">
        <f t="shared" si="190"/>
        <v>#NUM!</v>
      </c>
      <c r="QPQ11" s="163" t="e">
        <f t="shared" si="190"/>
        <v>#NUM!</v>
      </c>
      <c r="QPR11" s="163" t="e">
        <f t="shared" si="190"/>
        <v>#NUM!</v>
      </c>
      <c r="QPS11" s="163" t="e">
        <f t="shared" si="190"/>
        <v>#NUM!</v>
      </c>
      <c r="QPT11" s="163" t="e">
        <f t="shared" si="190"/>
        <v>#NUM!</v>
      </c>
      <c r="QPU11" s="163" t="e">
        <f t="shared" si="190"/>
        <v>#NUM!</v>
      </c>
      <c r="QPV11" s="163" t="e">
        <f t="shared" si="190"/>
        <v>#NUM!</v>
      </c>
      <c r="QPW11" s="163" t="e">
        <f t="shared" si="190"/>
        <v>#NUM!</v>
      </c>
      <c r="QPX11" s="163" t="e">
        <f t="shared" si="190"/>
        <v>#NUM!</v>
      </c>
      <c r="QPY11" s="163" t="e">
        <f t="shared" si="190"/>
        <v>#NUM!</v>
      </c>
      <c r="QPZ11" s="163" t="e">
        <f t="shared" si="190"/>
        <v>#NUM!</v>
      </c>
      <c r="QQA11" s="163" t="e">
        <f t="shared" si="190"/>
        <v>#NUM!</v>
      </c>
      <c r="QQB11" s="163" t="e">
        <f t="shared" si="190"/>
        <v>#NUM!</v>
      </c>
      <c r="QQC11" s="163" t="e">
        <f t="shared" ref="QQC11:QSN11" si="191">(QPL11-QPA11)/QPA11</f>
        <v>#NUM!</v>
      </c>
      <c r="QQD11" s="163" t="e">
        <f t="shared" si="191"/>
        <v>#NUM!</v>
      </c>
      <c r="QQE11" s="163" t="e">
        <f t="shared" si="191"/>
        <v>#NUM!</v>
      </c>
      <c r="QQF11" s="163" t="e">
        <f t="shared" si="191"/>
        <v>#NUM!</v>
      </c>
      <c r="QQG11" s="163" t="e">
        <f t="shared" si="191"/>
        <v>#NUM!</v>
      </c>
      <c r="QQH11" s="163" t="e">
        <f t="shared" si="191"/>
        <v>#NUM!</v>
      </c>
      <c r="QQI11" s="163" t="e">
        <f t="shared" si="191"/>
        <v>#NUM!</v>
      </c>
      <c r="QQJ11" s="163" t="e">
        <f t="shared" si="191"/>
        <v>#NUM!</v>
      </c>
      <c r="QQK11" s="163" t="e">
        <f t="shared" si="191"/>
        <v>#NUM!</v>
      </c>
      <c r="QQL11" s="163" t="e">
        <f t="shared" si="191"/>
        <v>#NUM!</v>
      </c>
      <c r="QQM11" s="163" t="e">
        <f t="shared" si="191"/>
        <v>#NUM!</v>
      </c>
      <c r="QQN11" s="163" t="e">
        <f t="shared" si="191"/>
        <v>#NUM!</v>
      </c>
      <c r="QQO11" s="163" t="e">
        <f t="shared" si="191"/>
        <v>#NUM!</v>
      </c>
      <c r="QQP11" s="163" t="e">
        <f t="shared" si="191"/>
        <v>#NUM!</v>
      </c>
      <c r="QQQ11" s="163" t="e">
        <f t="shared" si="191"/>
        <v>#NUM!</v>
      </c>
      <c r="QQR11" s="163" t="e">
        <f t="shared" si="191"/>
        <v>#NUM!</v>
      </c>
      <c r="QQS11" s="163" t="e">
        <f t="shared" si="191"/>
        <v>#NUM!</v>
      </c>
      <c r="QQT11" s="163" t="e">
        <f t="shared" si="191"/>
        <v>#NUM!</v>
      </c>
      <c r="QQU11" s="163" t="e">
        <f t="shared" si="191"/>
        <v>#NUM!</v>
      </c>
      <c r="QQV11" s="163" t="e">
        <f t="shared" si="191"/>
        <v>#NUM!</v>
      </c>
      <c r="QQW11" s="163" t="e">
        <f t="shared" si="191"/>
        <v>#NUM!</v>
      </c>
      <c r="QQX11" s="163" t="e">
        <f t="shared" si="191"/>
        <v>#NUM!</v>
      </c>
      <c r="QQY11" s="163" t="e">
        <f t="shared" si="191"/>
        <v>#NUM!</v>
      </c>
      <c r="QQZ11" s="163" t="e">
        <f t="shared" si="191"/>
        <v>#NUM!</v>
      </c>
      <c r="QRA11" s="163" t="e">
        <f t="shared" si="191"/>
        <v>#NUM!</v>
      </c>
      <c r="QRB11" s="163" t="e">
        <f t="shared" si="191"/>
        <v>#NUM!</v>
      </c>
      <c r="QRC11" s="163" t="e">
        <f t="shared" si="191"/>
        <v>#NUM!</v>
      </c>
      <c r="QRD11" s="163" t="e">
        <f t="shared" si="191"/>
        <v>#NUM!</v>
      </c>
      <c r="QRE11" s="163" t="e">
        <f t="shared" si="191"/>
        <v>#NUM!</v>
      </c>
      <c r="QRF11" s="163" t="e">
        <f t="shared" si="191"/>
        <v>#NUM!</v>
      </c>
      <c r="QRG11" s="163" t="e">
        <f t="shared" si="191"/>
        <v>#NUM!</v>
      </c>
      <c r="QRH11" s="163" t="e">
        <f t="shared" si="191"/>
        <v>#NUM!</v>
      </c>
      <c r="QRI11" s="163" t="e">
        <f t="shared" si="191"/>
        <v>#NUM!</v>
      </c>
      <c r="QRJ11" s="163" t="e">
        <f t="shared" si="191"/>
        <v>#NUM!</v>
      </c>
      <c r="QRK11" s="163" t="e">
        <f t="shared" si="191"/>
        <v>#NUM!</v>
      </c>
      <c r="QRL11" s="163" t="e">
        <f t="shared" si="191"/>
        <v>#NUM!</v>
      </c>
      <c r="QRM11" s="163" t="e">
        <f t="shared" si="191"/>
        <v>#NUM!</v>
      </c>
      <c r="QRN11" s="163" t="e">
        <f t="shared" si="191"/>
        <v>#NUM!</v>
      </c>
      <c r="QRO11" s="163" t="e">
        <f t="shared" si="191"/>
        <v>#NUM!</v>
      </c>
      <c r="QRP11" s="163" t="e">
        <f t="shared" si="191"/>
        <v>#NUM!</v>
      </c>
      <c r="QRQ11" s="163" t="e">
        <f t="shared" si="191"/>
        <v>#NUM!</v>
      </c>
      <c r="QRR11" s="163" t="e">
        <f t="shared" si="191"/>
        <v>#NUM!</v>
      </c>
      <c r="QRS11" s="163" t="e">
        <f t="shared" si="191"/>
        <v>#NUM!</v>
      </c>
      <c r="QRT11" s="163" t="e">
        <f t="shared" si="191"/>
        <v>#NUM!</v>
      </c>
      <c r="QRU11" s="163" t="e">
        <f t="shared" si="191"/>
        <v>#NUM!</v>
      </c>
      <c r="QRV11" s="163" t="e">
        <f t="shared" si="191"/>
        <v>#NUM!</v>
      </c>
      <c r="QRW11" s="163" t="e">
        <f t="shared" si="191"/>
        <v>#NUM!</v>
      </c>
      <c r="QRX11" s="163" t="e">
        <f t="shared" si="191"/>
        <v>#NUM!</v>
      </c>
      <c r="QRY11" s="163" t="e">
        <f t="shared" si="191"/>
        <v>#NUM!</v>
      </c>
      <c r="QRZ11" s="163" t="e">
        <f t="shared" si="191"/>
        <v>#NUM!</v>
      </c>
      <c r="QSA11" s="163" t="e">
        <f t="shared" si="191"/>
        <v>#NUM!</v>
      </c>
      <c r="QSB11" s="163" t="e">
        <f t="shared" si="191"/>
        <v>#NUM!</v>
      </c>
      <c r="QSC11" s="163" t="e">
        <f t="shared" si="191"/>
        <v>#NUM!</v>
      </c>
      <c r="QSD11" s="163" t="e">
        <f t="shared" si="191"/>
        <v>#NUM!</v>
      </c>
      <c r="QSE11" s="163" t="e">
        <f t="shared" si="191"/>
        <v>#NUM!</v>
      </c>
      <c r="QSF11" s="163" t="e">
        <f t="shared" si="191"/>
        <v>#NUM!</v>
      </c>
      <c r="QSG11" s="163" t="e">
        <f t="shared" si="191"/>
        <v>#NUM!</v>
      </c>
      <c r="QSH11" s="163" t="e">
        <f t="shared" si="191"/>
        <v>#NUM!</v>
      </c>
      <c r="QSI11" s="163" t="e">
        <f t="shared" si="191"/>
        <v>#NUM!</v>
      </c>
      <c r="QSJ11" s="163" t="e">
        <f t="shared" si="191"/>
        <v>#NUM!</v>
      </c>
      <c r="QSK11" s="163" t="e">
        <f t="shared" si="191"/>
        <v>#NUM!</v>
      </c>
      <c r="QSL11" s="163" t="e">
        <f t="shared" si="191"/>
        <v>#NUM!</v>
      </c>
      <c r="QSM11" s="163" t="e">
        <f t="shared" si="191"/>
        <v>#NUM!</v>
      </c>
      <c r="QSN11" s="163" t="e">
        <f t="shared" si="191"/>
        <v>#NUM!</v>
      </c>
      <c r="QSO11" s="163" t="e">
        <f t="shared" ref="QSO11:QUZ11" si="192">(QRX11-QRM11)/QRM11</f>
        <v>#NUM!</v>
      </c>
      <c r="QSP11" s="163" t="e">
        <f t="shared" si="192"/>
        <v>#NUM!</v>
      </c>
      <c r="QSQ11" s="163" t="e">
        <f t="shared" si="192"/>
        <v>#NUM!</v>
      </c>
      <c r="QSR11" s="163" t="e">
        <f t="shared" si="192"/>
        <v>#NUM!</v>
      </c>
      <c r="QSS11" s="163" t="e">
        <f t="shared" si="192"/>
        <v>#NUM!</v>
      </c>
      <c r="QST11" s="163" t="e">
        <f t="shared" si="192"/>
        <v>#NUM!</v>
      </c>
      <c r="QSU11" s="163" t="e">
        <f t="shared" si="192"/>
        <v>#NUM!</v>
      </c>
      <c r="QSV11" s="163" t="e">
        <f t="shared" si="192"/>
        <v>#NUM!</v>
      </c>
      <c r="QSW11" s="163" t="e">
        <f t="shared" si="192"/>
        <v>#NUM!</v>
      </c>
      <c r="QSX11" s="163" t="e">
        <f t="shared" si="192"/>
        <v>#NUM!</v>
      </c>
      <c r="QSY11" s="163" t="e">
        <f t="shared" si="192"/>
        <v>#NUM!</v>
      </c>
      <c r="QSZ11" s="163" t="e">
        <f t="shared" si="192"/>
        <v>#NUM!</v>
      </c>
      <c r="QTA11" s="163" t="e">
        <f t="shared" si="192"/>
        <v>#NUM!</v>
      </c>
      <c r="QTB11" s="163" t="e">
        <f t="shared" si="192"/>
        <v>#NUM!</v>
      </c>
      <c r="QTC11" s="163" t="e">
        <f t="shared" si="192"/>
        <v>#NUM!</v>
      </c>
      <c r="QTD11" s="163" t="e">
        <f t="shared" si="192"/>
        <v>#NUM!</v>
      </c>
      <c r="QTE11" s="163" t="e">
        <f t="shared" si="192"/>
        <v>#NUM!</v>
      </c>
      <c r="QTF11" s="163" t="e">
        <f t="shared" si="192"/>
        <v>#NUM!</v>
      </c>
      <c r="QTG11" s="163" t="e">
        <f t="shared" si="192"/>
        <v>#NUM!</v>
      </c>
      <c r="QTH11" s="163" t="e">
        <f t="shared" si="192"/>
        <v>#NUM!</v>
      </c>
      <c r="QTI11" s="163" t="e">
        <f t="shared" si="192"/>
        <v>#NUM!</v>
      </c>
      <c r="QTJ11" s="163" t="e">
        <f t="shared" si="192"/>
        <v>#NUM!</v>
      </c>
      <c r="QTK11" s="163" t="e">
        <f t="shared" si="192"/>
        <v>#NUM!</v>
      </c>
      <c r="QTL11" s="163" t="e">
        <f t="shared" si="192"/>
        <v>#NUM!</v>
      </c>
      <c r="QTM11" s="163" t="e">
        <f t="shared" si="192"/>
        <v>#NUM!</v>
      </c>
      <c r="QTN11" s="163" t="e">
        <f t="shared" si="192"/>
        <v>#NUM!</v>
      </c>
      <c r="QTO11" s="163" t="e">
        <f t="shared" si="192"/>
        <v>#NUM!</v>
      </c>
      <c r="QTP11" s="163" t="e">
        <f t="shared" si="192"/>
        <v>#NUM!</v>
      </c>
      <c r="QTQ11" s="163" t="e">
        <f t="shared" si="192"/>
        <v>#NUM!</v>
      </c>
      <c r="QTR11" s="163" t="e">
        <f t="shared" si="192"/>
        <v>#NUM!</v>
      </c>
      <c r="QTS11" s="163" t="e">
        <f t="shared" si="192"/>
        <v>#NUM!</v>
      </c>
      <c r="QTT11" s="163" t="e">
        <f t="shared" si="192"/>
        <v>#NUM!</v>
      </c>
      <c r="QTU11" s="163" t="e">
        <f t="shared" si="192"/>
        <v>#NUM!</v>
      </c>
      <c r="QTV11" s="163" t="e">
        <f t="shared" si="192"/>
        <v>#NUM!</v>
      </c>
      <c r="QTW11" s="163" t="e">
        <f t="shared" si="192"/>
        <v>#NUM!</v>
      </c>
      <c r="QTX11" s="163" t="e">
        <f t="shared" si="192"/>
        <v>#NUM!</v>
      </c>
      <c r="QTY11" s="163" t="e">
        <f t="shared" si="192"/>
        <v>#NUM!</v>
      </c>
      <c r="QTZ11" s="163" t="e">
        <f t="shared" si="192"/>
        <v>#NUM!</v>
      </c>
      <c r="QUA11" s="163" t="e">
        <f t="shared" si="192"/>
        <v>#NUM!</v>
      </c>
      <c r="QUB11" s="163" t="e">
        <f t="shared" si="192"/>
        <v>#NUM!</v>
      </c>
      <c r="QUC11" s="163" t="e">
        <f t="shared" si="192"/>
        <v>#NUM!</v>
      </c>
      <c r="QUD11" s="163" t="e">
        <f t="shared" si="192"/>
        <v>#NUM!</v>
      </c>
      <c r="QUE11" s="163" t="e">
        <f t="shared" si="192"/>
        <v>#NUM!</v>
      </c>
      <c r="QUF11" s="163" t="e">
        <f t="shared" si="192"/>
        <v>#NUM!</v>
      </c>
      <c r="QUG11" s="163" t="e">
        <f t="shared" si="192"/>
        <v>#NUM!</v>
      </c>
      <c r="QUH11" s="163" t="e">
        <f t="shared" si="192"/>
        <v>#NUM!</v>
      </c>
      <c r="QUI11" s="163" t="e">
        <f t="shared" si="192"/>
        <v>#NUM!</v>
      </c>
      <c r="QUJ11" s="163" t="e">
        <f t="shared" si="192"/>
        <v>#NUM!</v>
      </c>
      <c r="QUK11" s="163" t="e">
        <f t="shared" si="192"/>
        <v>#NUM!</v>
      </c>
      <c r="QUL11" s="163" t="e">
        <f t="shared" si="192"/>
        <v>#NUM!</v>
      </c>
      <c r="QUM11" s="163" t="e">
        <f t="shared" si="192"/>
        <v>#NUM!</v>
      </c>
      <c r="QUN11" s="163" t="e">
        <f t="shared" si="192"/>
        <v>#NUM!</v>
      </c>
      <c r="QUO11" s="163" t="e">
        <f t="shared" si="192"/>
        <v>#NUM!</v>
      </c>
      <c r="QUP11" s="163" t="e">
        <f t="shared" si="192"/>
        <v>#NUM!</v>
      </c>
      <c r="QUQ11" s="163" t="e">
        <f t="shared" si="192"/>
        <v>#NUM!</v>
      </c>
      <c r="QUR11" s="163" t="e">
        <f t="shared" si="192"/>
        <v>#NUM!</v>
      </c>
      <c r="QUS11" s="163" t="e">
        <f t="shared" si="192"/>
        <v>#NUM!</v>
      </c>
      <c r="QUT11" s="163" t="e">
        <f t="shared" si="192"/>
        <v>#NUM!</v>
      </c>
      <c r="QUU11" s="163" t="e">
        <f t="shared" si="192"/>
        <v>#NUM!</v>
      </c>
      <c r="QUV11" s="163" t="e">
        <f t="shared" si="192"/>
        <v>#NUM!</v>
      </c>
      <c r="QUW11" s="163" t="e">
        <f t="shared" si="192"/>
        <v>#NUM!</v>
      </c>
      <c r="QUX11" s="163" t="e">
        <f t="shared" si="192"/>
        <v>#NUM!</v>
      </c>
      <c r="QUY11" s="163" t="e">
        <f t="shared" si="192"/>
        <v>#NUM!</v>
      </c>
      <c r="QUZ11" s="163" t="e">
        <f t="shared" si="192"/>
        <v>#NUM!</v>
      </c>
      <c r="QVA11" s="163" t="e">
        <f t="shared" ref="QVA11:QXL11" si="193">(QUJ11-QTY11)/QTY11</f>
        <v>#NUM!</v>
      </c>
      <c r="QVB11" s="163" t="e">
        <f t="shared" si="193"/>
        <v>#NUM!</v>
      </c>
      <c r="QVC11" s="163" t="e">
        <f t="shared" si="193"/>
        <v>#NUM!</v>
      </c>
      <c r="QVD11" s="163" t="e">
        <f t="shared" si="193"/>
        <v>#NUM!</v>
      </c>
      <c r="QVE11" s="163" t="e">
        <f t="shared" si="193"/>
        <v>#NUM!</v>
      </c>
      <c r="QVF11" s="163" t="e">
        <f t="shared" si="193"/>
        <v>#NUM!</v>
      </c>
      <c r="QVG11" s="163" t="e">
        <f t="shared" si="193"/>
        <v>#NUM!</v>
      </c>
      <c r="QVH11" s="163" t="e">
        <f t="shared" si="193"/>
        <v>#NUM!</v>
      </c>
      <c r="QVI11" s="163" t="e">
        <f t="shared" si="193"/>
        <v>#NUM!</v>
      </c>
      <c r="QVJ11" s="163" t="e">
        <f t="shared" si="193"/>
        <v>#NUM!</v>
      </c>
      <c r="QVK11" s="163" t="e">
        <f t="shared" si="193"/>
        <v>#NUM!</v>
      </c>
      <c r="QVL11" s="163" t="e">
        <f t="shared" si="193"/>
        <v>#NUM!</v>
      </c>
      <c r="QVM11" s="163" t="e">
        <f t="shared" si="193"/>
        <v>#NUM!</v>
      </c>
      <c r="QVN11" s="163" t="e">
        <f t="shared" si="193"/>
        <v>#NUM!</v>
      </c>
      <c r="QVO11" s="163" t="e">
        <f t="shared" si="193"/>
        <v>#NUM!</v>
      </c>
      <c r="QVP11" s="163" t="e">
        <f t="shared" si="193"/>
        <v>#NUM!</v>
      </c>
      <c r="QVQ11" s="163" t="e">
        <f t="shared" si="193"/>
        <v>#NUM!</v>
      </c>
      <c r="QVR11" s="163" t="e">
        <f t="shared" si="193"/>
        <v>#NUM!</v>
      </c>
      <c r="QVS11" s="163" t="e">
        <f t="shared" si="193"/>
        <v>#NUM!</v>
      </c>
      <c r="QVT11" s="163" t="e">
        <f t="shared" si="193"/>
        <v>#NUM!</v>
      </c>
      <c r="QVU11" s="163" t="e">
        <f t="shared" si="193"/>
        <v>#NUM!</v>
      </c>
      <c r="QVV11" s="163" t="e">
        <f t="shared" si="193"/>
        <v>#NUM!</v>
      </c>
      <c r="QVW11" s="163" t="e">
        <f t="shared" si="193"/>
        <v>#NUM!</v>
      </c>
      <c r="QVX11" s="163" t="e">
        <f t="shared" si="193"/>
        <v>#NUM!</v>
      </c>
      <c r="QVY11" s="163" t="e">
        <f t="shared" si="193"/>
        <v>#NUM!</v>
      </c>
      <c r="QVZ11" s="163" t="e">
        <f t="shared" si="193"/>
        <v>#NUM!</v>
      </c>
      <c r="QWA11" s="163" t="e">
        <f t="shared" si="193"/>
        <v>#NUM!</v>
      </c>
      <c r="QWB11" s="163" t="e">
        <f t="shared" si="193"/>
        <v>#NUM!</v>
      </c>
      <c r="QWC11" s="163" t="e">
        <f t="shared" si="193"/>
        <v>#NUM!</v>
      </c>
      <c r="QWD11" s="163" t="e">
        <f t="shared" si="193"/>
        <v>#NUM!</v>
      </c>
      <c r="QWE11" s="163" t="e">
        <f t="shared" si="193"/>
        <v>#NUM!</v>
      </c>
      <c r="QWF11" s="163" t="e">
        <f t="shared" si="193"/>
        <v>#NUM!</v>
      </c>
      <c r="QWG11" s="163" t="e">
        <f t="shared" si="193"/>
        <v>#NUM!</v>
      </c>
      <c r="QWH11" s="163" t="e">
        <f t="shared" si="193"/>
        <v>#NUM!</v>
      </c>
      <c r="QWI11" s="163" t="e">
        <f t="shared" si="193"/>
        <v>#NUM!</v>
      </c>
      <c r="QWJ11" s="163" t="e">
        <f t="shared" si="193"/>
        <v>#NUM!</v>
      </c>
      <c r="QWK11" s="163" t="e">
        <f t="shared" si="193"/>
        <v>#NUM!</v>
      </c>
      <c r="QWL11" s="163" t="e">
        <f t="shared" si="193"/>
        <v>#NUM!</v>
      </c>
      <c r="QWM11" s="163" t="e">
        <f t="shared" si="193"/>
        <v>#NUM!</v>
      </c>
      <c r="QWN11" s="163" t="e">
        <f t="shared" si="193"/>
        <v>#NUM!</v>
      </c>
      <c r="QWO11" s="163" t="e">
        <f t="shared" si="193"/>
        <v>#NUM!</v>
      </c>
      <c r="QWP11" s="163" t="e">
        <f t="shared" si="193"/>
        <v>#NUM!</v>
      </c>
      <c r="QWQ11" s="163" t="e">
        <f t="shared" si="193"/>
        <v>#NUM!</v>
      </c>
      <c r="QWR11" s="163" t="e">
        <f t="shared" si="193"/>
        <v>#NUM!</v>
      </c>
      <c r="QWS11" s="163" t="e">
        <f t="shared" si="193"/>
        <v>#NUM!</v>
      </c>
      <c r="QWT11" s="163" t="e">
        <f t="shared" si="193"/>
        <v>#NUM!</v>
      </c>
      <c r="QWU11" s="163" t="e">
        <f t="shared" si="193"/>
        <v>#NUM!</v>
      </c>
      <c r="QWV11" s="163" t="e">
        <f t="shared" si="193"/>
        <v>#NUM!</v>
      </c>
      <c r="QWW11" s="163" t="e">
        <f t="shared" si="193"/>
        <v>#NUM!</v>
      </c>
      <c r="QWX11" s="163" t="e">
        <f t="shared" si="193"/>
        <v>#NUM!</v>
      </c>
      <c r="QWY11" s="163" t="e">
        <f t="shared" si="193"/>
        <v>#NUM!</v>
      </c>
      <c r="QWZ11" s="163" t="e">
        <f t="shared" si="193"/>
        <v>#NUM!</v>
      </c>
      <c r="QXA11" s="163" t="e">
        <f t="shared" si="193"/>
        <v>#NUM!</v>
      </c>
      <c r="QXB11" s="163" t="e">
        <f t="shared" si="193"/>
        <v>#NUM!</v>
      </c>
      <c r="QXC11" s="163" t="e">
        <f t="shared" si="193"/>
        <v>#NUM!</v>
      </c>
      <c r="QXD11" s="163" t="e">
        <f t="shared" si="193"/>
        <v>#NUM!</v>
      </c>
      <c r="QXE11" s="163" t="e">
        <f t="shared" si="193"/>
        <v>#NUM!</v>
      </c>
      <c r="QXF11" s="163" t="e">
        <f t="shared" si="193"/>
        <v>#NUM!</v>
      </c>
      <c r="QXG11" s="163" t="e">
        <f t="shared" si="193"/>
        <v>#NUM!</v>
      </c>
      <c r="QXH11" s="163" t="e">
        <f t="shared" si="193"/>
        <v>#NUM!</v>
      </c>
      <c r="QXI11" s="163" t="e">
        <f t="shared" si="193"/>
        <v>#NUM!</v>
      </c>
      <c r="QXJ11" s="163" t="e">
        <f t="shared" si="193"/>
        <v>#NUM!</v>
      </c>
      <c r="QXK11" s="163" t="e">
        <f t="shared" si="193"/>
        <v>#NUM!</v>
      </c>
      <c r="QXL11" s="163" t="e">
        <f t="shared" si="193"/>
        <v>#NUM!</v>
      </c>
      <c r="QXM11" s="163" t="e">
        <f t="shared" ref="QXM11:QZX11" si="194">(QWV11-QWK11)/QWK11</f>
        <v>#NUM!</v>
      </c>
      <c r="QXN11" s="163" t="e">
        <f t="shared" si="194"/>
        <v>#NUM!</v>
      </c>
      <c r="QXO11" s="163" t="e">
        <f t="shared" si="194"/>
        <v>#NUM!</v>
      </c>
      <c r="QXP11" s="163" t="e">
        <f t="shared" si="194"/>
        <v>#NUM!</v>
      </c>
      <c r="QXQ11" s="163" t="e">
        <f t="shared" si="194"/>
        <v>#NUM!</v>
      </c>
      <c r="QXR11" s="163" t="e">
        <f t="shared" si="194"/>
        <v>#NUM!</v>
      </c>
      <c r="QXS11" s="163" t="e">
        <f t="shared" si="194"/>
        <v>#NUM!</v>
      </c>
      <c r="QXT11" s="163" t="e">
        <f t="shared" si="194"/>
        <v>#NUM!</v>
      </c>
      <c r="QXU11" s="163" t="e">
        <f t="shared" si="194"/>
        <v>#NUM!</v>
      </c>
      <c r="QXV11" s="163" t="e">
        <f t="shared" si="194"/>
        <v>#NUM!</v>
      </c>
      <c r="QXW11" s="163" t="e">
        <f t="shared" si="194"/>
        <v>#NUM!</v>
      </c>
      <c r="QXX11" s="163" t="e">
        <f t="shared" si="194"/>
        <v>#NUM!</v>
      </c>
      <c r="QXY11" s="163" t="e">
        <f t="shared" si="194"/>
        <v>#NUM!</v>
      </c>
      <c r="QXZ11" s="163" t="e">
        <f t="shared" si="194"/>
        <v>#NUM!</v>
      </c>
      <c r="QYA11" s="163" t="e">
        <f t="shared" si="194"/>
        <v>#NUM!</v>
      </c>
      <c r="QYB11" s="163" t="e">
        <f t="shared" si="194"/>
        <v>#NUM!</v>
      </c>
      <c r="QYC11" s="163" t="e">
        <f t="shared" si="194"/>
        <v>#NUM!</v>
      </c>
      <c r="QYD11" s="163" t="e">
        <f t="shared" si="194"/>
        <v>#NUM!</v>
      </c>
      <c r="QYE11" s="163" t="e">
        <f t="shared" si="194"/>
        <v>#NUM!</v>
      </c>
      <c r="QYF11" s="163" t="e">
        <f t="shared" si="194"/>
        <v>#NUM!</v>
      </c>
      <c r="QYG11" s="163" t="e">
        <f t="shared" si="194"/>
        <v>#NUM!</v>
      </c>
      <c r="QYH11" s="163" t="e">
        <f t="shared" si="194"/>
        <v>#NUM!</v>
      </c>
      <c r="QYI11" s="163" t="e">
        <f t="shared" si="194"/>
        <v>#NUM!</v>
      </c>
      <c r="QYJ11" s="163" t="e">
        <f t="shared" si="194"/>
        <v>#NUM!</v>
      </c>
      <c r="QYK11" s="163" t="e">
        <f t="shared" si="194"/>
        <v>#NUM!</v>
      </c>
      <c r="QYL11" s="163" t="e">
        <f t="shared" si="194"/>
        <v>#NUM!</v>
      </c>
      <c r="QYM11" s="163" t="e">
        <f t="shared" si="194"/>
        <v>#NUM!</v>
      </c>
      <c r="QYN11" s="163" t="e">
        <f t="shared" si="194"/>
        <v>#NUM!</v>
      </c>
      <c r="QYO11" s="163" t="e">
        <f t="shared" si="194"/>
        <v>#NUM!</v>
      </c>
      <c r="QYP11" s="163" t="e">
        <f t="shared" si="194"/>
        <v>#NUM!</v>
      </c>
      <c r="QYQ11" s="163" t="e">
        <f t="shared" si="194"/>
        <v>#NUM!</v>
      </c>
      <c r="QYR11" s="163" t="e">
        <f t="shared" si="194"/>
        <v>#NUM!</v>
      </c>
      <c r="QYS11" s="163" t="e">
        <f t="shared" si="194"/>
        <v>#NUM!</v>
      </c>
      <c r="QYT11" s="163" t="e">
        <f t="shared" si="194"/>
        <v>#NUM!</v>
      </c>
      <c r="QYU11" s="163" t="e">
        <f t="shared" si="194"/>
        <v>#NUM!</v>
      </c>
      <c r="QYV11" s="163" t="e">
        <f t="shared" si="194"/>
        <v>#NUM!</v>
      </c>
      <c r="QYW11" s="163" t="e">
        <f t="shared" si="194"/>
        <v>#NUM!</v>
      </c>
      <c r="QYX11" s="163" t="e">
        <f t="shared" si="194"/>
        <v>#NUM!</v>
      </c>
      <c r="QYY11" s="163" t="e">
        <f t="shared" si="194"/>
        <v>#NUM!</v>
      </c>
      <c r="QYZ11" s="163" t="e">
        <f t="shared" si="194"/>
        <v>#NUM!</v>
      </c>
      <c r="QZA11" s="163" t="e">
        <f t="shared" si="194"/>
        <v>#NUM!</v>
      </c>
      <c r="QZB11" s="163" t="e">
        <f t="shared" si="194"/>
        <v>#NUM!</v>
      </c>
      <c r="QZC11" s="163" t="e">
        <f t="shared" si="194"/>
        <v>#NUM!</v>
      </c>
      <c r="QZD11" s="163" t="e">
        <f t="shared" si="194"/>
        <v>#NUM!</v>
      </c>
      <c r="QZE11" s="163" t="e">
        <f t="shared" si="194"/>
        <v>#NUM!</v>
      </c>
      <c r="QZF11" s="163" t="e">
        <f t="shared" si="194"/>
        <v>#NUM!</v>
      </c>
      <c r="QZG11" s="163" t="e">
        <f t="shared" si="194"/>
        <v>#NUM!</v>
      </c>
      <c r="QZH11" s="163" t="e">
        <f t="shared" si="194"/>
        <v>#NUM!</v>
      </c>
      <c r="QZI11" s="163" t="e">
        <f t="shared" si="194"/>
        <v>#NUM!</v>
      </c>
      <c r="QZJ11" s="163" t="e">
        <f t="shared" si="194"/>
        <v>#NUM!</v>
      </c>
      <c r="QZK11" s="163" t="e">
        <f t="shared" si="194"/>
        <v>#NUM!</v>
      </c>
      <c r="QZL11" s="163" t="e">
        <f t="shared" si="194"/>
        <v>#NUM!</v>
      </c>
      <c r="QZM11" s="163" t="e">
        <f t="shared" si="194"/>
        <v>#NUM!</v>
      </c>
      <c r="QZN11" s="163" t="e">
        <f t="shared" si="194"/>
        <v>#NUM!</v>
      </c>
      <c r="QZO11" s="163" t="e">
        <f t="shared" si="194"/>
        <v>#NUM!</v>
      </c>
      <c r="QZP11" s="163" t="e">
        <f t="shared" si="194"/>
        <v>#NUM!</v>
      </c>
      <c r="QZQ11" s="163" t="e">
        <f t="shared" si="194"/>
        <v>#NUM!</v>
      </c>
      <c r="QZR11" s="163" t="e">
        <f t="shared" si="194"/>
        <v>#NUM!</v>
      </c>
      <c r="QZS11" s="163" t="e">
        <f t="shared" si="194"/>
        <v>#NUM!</v>
      </c>
      <c r="QZT11" s="163" t="e">
        <f t="shared" si="194"/>
        <v>#NUM!</v>
      </c>
      <c r="QZU11" s="163" t="e">
        <f t="shared" si="194"/>
        <v>#NUM!</v>
      </c>
      <c r="QZV11" s="163" t="e">
        <f t="shared" si="194"/>
        <v>#NUM!</v>
      </c>
      <c r="QZW11" s="163" t="e">
        <f t="shared" si="194"/>
        <v>#NUM!</v>
      </c>
      <c r="QZX11" s="163" t="e">
        <f t="shared" si="194"/>
        <v>#NUM!</v>
      </c>
      <c r="QZY11" s="163" t="e">
        <f t="shared" ref="QZY11:RCJ11" si="195">(QZH11-QYW11)/QYW11</f>
        <v>#NUM!</v>
      </c>
      <c r="QZZ11" s="163" t="e">
        <f t="shared" si="195"/>
        <v>#NUM!</v>
      </c>
      <c r="RAA11" s="163" t="e">
        <f t="shared" si="195"/>
        <v>#NUM!</v>
      </c>
      <c r="RAB11" s="163" t="e">
        <f t="shared" si="195"/>
        <v>#NUM!</v>
      </c>
      <c r="RAC11" s="163" t="e">
        <f t="shared" si="195"/>
        <v>#NUM!</v>
      </c>
      <c r="RAD11" s="163" t="e">
        <f t="shared" si="195"/>
        <v>#NUM!</v>
      </c>
      <c r="RAE11" s="163" t="e">
        <f t="shared" si="195"/>
        <v>#NUM!</v>
      </c>
      <c r="RAF11" s="163" t="e">
        <f t="shared" si="195"/>
        <v>#NUM!</v>
      </c>
      <c r="RAG11" s="163" t="e">
        <f t="shared" si="195"/>
        <v>#NUM!</v>
      </c>
      <c r="RAH11" s="163" t="e">
        <f t="shared" si="195"/>
        <v>#NUM!</v>
      </c>
      <c r="RAI11" s="163" t="e">
        <f t="shared" si="195"/>
        <v>#NUM!</v>
      </c>
      <c r="RAJ11" s="163" t="e">
        <f t="shared" si="195"/>
        <v>#NUM!</v>
      </c>
      <c r="RAK11" s="163" t="e">
        <f t="shared" si="195"/>
        <v>#NUM!</v>
      </c>
      <c r="RAL11" s="163" t="e">
        <f t="shared" si="195"/>
        <v>#NUM!</v>
      </c>
      <c r="RAM11" s="163" t="e">
        <f t="shared" si="195"/>
        <v>#NUM!</v>
      </c>
      <c r="RAN11" s="163" t="e">
        <f t="shared" si="195"/>
        <v>#NUM!</v>
      </c>
      <c r="RAO11" s="163" t="e">
        <f t="shared" si="195"/>
        <v>#NUM!</v>
      </c>
      <c r="RAP11" s="163" t="e">
        <f t="shared" si="195"/>
        <v>#NUM!</v>
      </c>
      <c r="RAQ11" s="163" t="e">
        <f t="shared" si="195"/>
        <v>#NUM!</v>
      </c>
      <c r="RAR11" s="163" t="e">
        <f t="shared" si="195"/>
        <v>#NUM!</v>
      </c>
      <c r="RAS11" s="163" t="e">
        <f t="shared" si="195"/>
        <v>#NUM!</v>
      </c>
      <c r="RAT11" s="163" t="e">
        <f t="shared" si="195"/>
        <v>#NUM!</v>
      </c>
      <c r="RAU11" s="163" t="e">
        <f t="shared" si="195"/>
        <v>#NUM!</v>
      </c>
      <c r="RAV11" s="163" t="e">
        <f t="shared" si="195"/>
        <v>#NUM!</v>
      </c>
      <c r="RAW11" s="163" t="e">
        <f t="shared" si="195"/>
        <v>#NUM!</v>
      </c>
      <c r="RAX11" s="163" t="e">
        <f t="shared" si="195"/>
        <v>#NUM!</v>
      </c>
      <c r="RAY11" s="163" t="e">
        <f t="shared" si="195"/>
        <v>#NUM!</v>
      </c>
      <c r="RAZ11" s="163" t="e">
        <f t="shared" si="195"/>
        <v>#NUM!</v>
      </c>
      <c r="RBA11" s="163" t="e">
        <f t="shared" si="195"/>
        <v>#NUM!</v>
      </c>
      <c r="RBB11" s="163" t="e">
        <f t="shared" si="195"/>
        <v>#NUM!</v>
      </c>
      <c r="RBC11" s="163" t="e">
        <f t="shared" si="195"/>
        <v>#NUM!</v>
      </c>
      <c r="RBD11" s="163" t="e">
        <f t="shared" si="195"/>
        <v>#NUM!</v>
      </c>
      <c r="RBE11" s="163" t="e">
        <f t="shared" si="195"/>
        <v>#NUM!</v>
      </c>
      <c r="RBF11" s="163" t="e">
        <f t="shared" si="195"/>
        <v>#NUM!</v>
      </c>
      <c r="RBG11" s="163" t="e">
        <f t="shared" si="195"/>
        <v>#NUM!</v>
      </c>
      <c r="RBH11" s="163" t="e">
        <f t="shared" si="195"/>
        <v>#NUM!</v>
      </c>
      <c r="RBI11" s="163" t="e">
        <f t="shared" si="195"/>
        <v>#NUM!</v>
      </c>
      <c r="RBJ11" s="163" t="e">
        <f t="shared" si="195"/>
        <v>#NUM!</v>
      </c>
      <c r="RBK11" s="163" t="e">
        <f t="shared" si="195"/>
        <v>#NUM!</v>
      </c>
      <c r="RBL11" s="163" t="e">
        <f t="shared" si="195"/>
        <v>#NUM!</v>
      </c>
      <c r="RBM11" s="163" t="e">
        <f t="shared" si="195"/>
        <v>#NUM!</v>
      </c>
      <c r="RBN11" s="163" t="e">
        <f t="shared" si="195"/>
        <v>#NUM!</v>
      </c>
      <c r="RBO11" s="163" t="e">
        <f t="shared" si="195"/>
        <v>#NUM!</v>
      </c>
      <c r="RBP11" s="163" t="e">
        <f t="shared" si="195"/>
        <v>#NUM!</v>
      </c>
      <c r="RBQ11" s="163" t="e">
        <f t="shared" si="195"/>
        <v>#NUM!</v>
      </c>
      <c r="RBR11" s="163" t="e">
        <f t="shared" si="195"/>
        <v>#NUM!</v>
      </c>
      <c r="RBS11" s="163" t="e">
        <f t="shared" si="195"/>
        <v>#NUM!</v>
      </c>
      <c r="RBT11" s="163" t="e">
        <f t="shared" si="195"/>
        <v>#NUM!</v>
      </c>
      <c r="RBU11" s="163" t="e">
        <f t="shared" si="195"/>
        <v>#NUM!</v>
      </c>
      <c r="RBV11" s="163" t="e">
        <f t="shared" si="195"/>
        <v>#NUM!</v>
      </c>
      <c r="RBW11" s="163" t="e">
        <f t="shared" si="195"/>
        <v>#NUM!</v>
      </c>
      <c r="RBX11" s="163" t="e">
        <f t="shared" si="195"/>
        <v>#NUM!</v>
      </c>
      <c r="RBY11" s="163" t="e">
        <f t="shared" si="195"/>
        <v>#NUM!</v>
      </c>
      <c r="RBZ11" s="163" t="e">
        <f t="shared" si="195"/>
        <v>#NUM!</v>
      </c>
      <c r="RCA11" s="163" t="e">
        <f t="shared" si="195"/>
        <v>#NUM!</v>
      </c>
      <c r="RCB11" s="163" t="e">
        <f t="shared" si="195"/>
        <v>#NUM!</v>
      </c>
      <c r="RCC11" s="163" t="e">
        <f t="shared" si="195"/>
        <v>#NUM!</v>
      </c>
      <c r="RCD11" s="163" t="e">
        <f t="shared" si="195"/>
        <v>#NUM!</v>
      </c>
      <c r="RCE11" s="163" t="e">
        <f t="shared" si="195"/>
        <v>#NUM!</v>
      </c>
      <c r="RCF11" s="163" t="e">
        <f t="shared" si="195"/>
        <v>#NUM!</v>
      </c>
      <c r="RCG11" s="163" t="e">
        <f t="shared" si="195"/>
        <v>#NUM!</v>
      </c>
      <c r="RCH11" s="163" t="e">
        <f t="shared" si="195"/>
        <v>#NUM!</v>
      </c>
      <c r="RCI11" s="163" t="e">
        <f t="shared" si="195"/>
        <v>#NUM!</v>
      </c>
      <c r="RCJ11" s="163" t="e">
        <f t="shared" si="195"/>
        <v>#NUM!</v>
      </c>
      <c r="RCK11" s="163" t="e">
        <f t="shared" ref="RCK11:REV11" si="196">(RBT11-RBI11)/RBI11</f>
        <v>#NUM!</v>
      </c>
      <c r="RCL11" s="163" t="e">
        <f t="shared" si="196"/>
        <v>#NUM!</v>
      </c>
      <c r="RCM11" s="163" t="e">
        <f t="shared" si="196"/>
        <v>#NUM!</v>
      </c>
      <c r="RCN11" s="163" t="e">
        <f t="shared" si="196"/>
        <v>#NUM!</v>
      </c>
      <c r="RCO11" s="163" t="e">
        <f t="shared" si="196"/>
        <v>#NUM!</v>
      </c>
      <c r="RCP11" s="163" t="e">
        <f t="shared" si="196"/>
        <v>#NUM!</v>
      </c>
      <c r="RCQ11" s="163" t="e">
        <f t="shared" si="196"/>
        <v>#NUM!</v>
      </c>
      <c r="RCR11" s="163" t="e">
        <f t="shared" si="196"/>
        <v>#NUM!</v>
      </c>
      <c r="RCS11" s="163" t="e">
        <f t="shared" si="196"/>
        <v>#NUM!</v>
      </c>
      <c r="RCT11" s="163" t="e">
        <f t="shared" si="196"/>
        <v>#NUM!</v>
      </c>
      <c r="RCU11" s="163" t="e">
        <f t="shared" si="196"/>
        <v>#NUM!</v>
      </c>
      <c r="RCV11" s="163" t="e">
        <f t="shared" si="196"/>
        <v>#NUM!</v>
      </c>
      <c r="RCW11" s="163" t="e">
        <f t="shared" si="196"/>
        <v>#NUM!</v>
      </c>
      <c r="RCX11" s="163" t="e">
        <f t="shared" si="196"/>
        <v>#NUM!</v>
      </c>
      <c r="RCY11" s="163" t="e">
        <f t="shared" si="196"/>
        <v>#NUM!</v>
      </c>
      <c r="RCZ11" s="163" t="e">
        <f t="shared" si="196"/>
        <v>#NUM!</v>
      </c>
      <c r="RDA11" s="163" t="e">
        <f t="shared" si="196"/>
        <v>#NUM!</v>
      </c>
      <c r="RDB11" s="163" t="e">
        <f t="shared" si="196"/>
        <v>#NUM!</v>
      </c>
      <c r="RDC11" s="163" t="e">
        <f t="shared" si="196"/>
        <v>#NUM!</v>
      </c>
      <c r="RDD11" s="163" t="e">
        <f t="shared" si="196"/>
        <v>#NUM!</v>
      </c>
      <c r="RDE11" s="163" t="e">
        <f t="shared" si="196"/>
        <v>#NUM!</v>
      </c>
      <c r="RDF11" s="163" t="e">
        <f t="shared" si="196"/>
        <v>#NUM!</v>
      </c>
      <c r="RDG11" s="163" t="e">
        <f t="shared" si="196"/>
        <v>#NUM!</v>
      </c>
      <c r="RDH11" s="163" t="e">
        <f t="shared" si="196"/>
        <v>#NUM!</v>
      </c>
      <c r="RDI11" s="163" t="e">
        <f t="shared" si="196"/>
        <v>#NUM!</v>
      </c>
      <c r="RDJ11" s="163" t="e">
        <f t="shared" si="196"/>
        <v>#NUM!</v>
      </c>
      <c r="RDK11" s="163" t="e">
        <f t="shared" si="196"/>
        <v>#NUM!</v>
      </c>
      <c r="RDL11" s="163" t="e">
        <f t="shared" si="196"/>
        <v>#NUM!</v>
      </c>
      <c r="RDM11" s="163" t="e">
        <f t="shared" si="196"/>
        <v>#NUM!</v>
      </c>
      <c r="RDN11" s="163" t="e">
        <f t="shared" si="196"/>
        <v>#NUM!</v>
      </c>
      <c r="RDO11" s="163" t="e">
        <f t="shared" si="196"/>
        <v>#NUM!</v>
      </c>
      <c r="RDP11" s="163" t="e">
        <f t="shared" si="196"/>
        <v>#NUM!</v>
      </c>
      <c r="RDQ11" s="163" t="e">
        <f t="shared" si="196"/>
        <v>#NUM!</v>
      </c>
      <c r="RDR11" s="163" t="e">
        <f t="shared" si="196"/>
        <v>#NUM!</v>
      </c>
      <c r="RDS11" s="163" t="e">
        <f t="shared" si="196"/>
        <v>#NUM!</v>
      </c>
      <c r="RDT11" s="163" t="e">
        <f t="shared" si="196"/>
        <v>#NUM!</v>
      </c>
      <c r="RDU11" s="163" t="e">
        <f t="shared" si="196"/>
        <v>#NUM!</v>
      </c>
      <c r="RDV11" s="163" t="e">
        <f t="shared" si="196"/>
        <v>#NUM!</v>
      </c>
      <c r="RDW11" s="163" t="e">
        <f t="shared" si="196"/>
        <v>#NUM!</v>
      </c>
      <c r="RDX11" s="163" t="e">
        <f t="shared" si="196"/>
        <v>#NUM!</v>
      </c>
      <c r="RDY11" s="163" t="e">
        <f t="shared" si="196"/>
        <v>#NUM!</v>
      </c>
      <c r="RDZ11" s="163" t="e">
        <f t="shared" si="196"/>
        <v>#NUM!</v>
      </c>
      <c r="REA11" s="163" t="e">
        <f t="shared" si="196"/>
        <v>#NUM!</v>
      </c>
      <c r="REB11" s="163" t="e">
        <f t="shared" si="196"/>
        <v>#NUM!</v>
      </c>
      <c r="REC11" s="163" t="e">
        <f t="shared" si="196"/>
        <v>#NUM!</v>
      </c>
      <c r="RED11" s="163" t="e">
        <f t="shared" si="196"/>
        <v>#NUM!</v>
      </c>
      <c r="REE11" s="163" t="e">
        <f t="shared" si="196"/>
        <v>#NUM!</v>
      </c>
      <c r="REF11" s="163" t="e">
        <f t="shared" si="196"/>
        <v>#NUM!</v>
      </c>
      <c r="REG11" s="163" t="e">
        <f t="shared" si="196"/>
        <v>#NUM!</v>
      </c>
      <c r="REH11" s="163" t="e">
        <f t="shared" si="196"/>
        <v>#NUM!</v>
      </c>
      <c r="REI11" s="163" t="e">
        <f t="shared" si="196"/>
        <v>#NUM!</v>
      </c>
      <c r="REJ11" s="163" t="e">
        <f t="shared" si="196"/>
        <v>#NUM!</v>
      </c>
      <c r="REK11" s="163" t="e">
        <f t="shared" si="196"/>
        <v>#NUM!</v>
      </c>
      <c r="REL11" s="163" t="e">
        <f t="shared" si="196"/>
        <v>#NUM!</v>
      </c>
      <c r="REM11" s="163" t="e">
        <f t="shared" si="196"/>
        <v>#NUM!</v>
      </c>
      <c r="REN11" s="163" t="e">
        <f t="shared" si="196"/>
        <v>#NUM!</v>
      </c>
      <c r="REO11" s="163" t="e">
        <f t="shared" si="196"/>
        <v>#NUM!</v>
      </c>
      <c r="REP11" s="163" t="e">
        <f t="shared" si="196"/>
        <v>#NUM!</v>
      </c>
      <c r="REQ11" s="163" t="e">
        <f t="shared" si="196"/>
        <v>#NUM!</v>
      </c>
      <c r="RER11" s="163" t="e">
        <f t="shared" si="196"/>
        <v>#NUM!</v>
      </c>
      <c r="RES11" s="163" t="e">
        <f t="shared" si="196"/>
        <v>#NUM!</v>
      </c>
      <c r="RET11" s="163" t="e">
        <f t="shared" si="196"/>
        <v>#NUM!</v>
      </c>
      <c r="REU11" s="163" t="e">
        <f t="shared" si="196"/>
        <v>#NUM!</v>
      </c>
      <c r="REV11" s="163" t="e">
        <f t="shared" si="196"/>
        <v>#NUM!</v>
      </c>
      <c r="REW11" s="163" t="e">
        <f t="shared" ref="REW11:RHH11" si="197">(REF11-RDU11)/RDU11</f>
        <v>#NUM!</v>
      </c>
      <c r="REX11" s="163" t="e">
        <f t="shared" si="197"/>
        <v>#NUM!</v>
      </c>
      <c r="REY11" s="163" t="e">
        <f t="shared" si="197"/>
        <v>#NUM!</v>
      </c>
      <c r="REZ11" s="163" t="e">
        <f t="shared" si="197"/>
        <v>#NUM!</v>
      </c>
      <c r="RFA11" s="163" t="e">
        <f t="shared" si="197"/>
        <v>#NUM!</v>
      </c>
      <c r="RFB11" s="163" t="e">
        <f t="shared" si="197"/>
        <v>#NUM!</v>
      </c>
      <c r="RFC11" s="163" t="e">
        <f t="shared" si="197"/>
        <v>#NUM!</v>
      </c>
      <c r="RFD11" s="163" t="e">
        <f t="shared" si="197"/>
        <v>#NUM!</v>
      </c>
      <c r="RFE11" s="163" t="e">
        <f t="shared" si="197"/>
        <v>#NUM!</v>
      </c>
      <c r="RFF11" s="163" t="e">
        <f t="shared" si="197"/>
        <v>#NUM!</v>
      </c>
      <c r="RFG11" s="163" t="e">
        <f t="shared" si="197"/>
        <v>#NUM!</v>
      </c>
      <c r="RFH11" s="163" t="e">
        <f t="shared" si="197"/>
        <v>#NUM!</v>
      </c>
      <c r="RFI11" s="163" t="e">
        <f t="shared" si="197"/>
        <v>#NUM!</v>
      </c>
      <c r="RFJ11" s="163" t="e">
        <f t="shared" si="197"/>
        <v>#NUM!</v>
      </c>
      <c r="RFK11" s="163" t="e">
        <f t="shared" si="197"/>
        <v>#NUM!</v>
      </c>
      <c r="RFL11" s="163" t="e">
        <f t="shared" si="197"/>
        <v>#NUM!</v>
      </c>
      <c r="RFM11" s="163" t="e">
        <f t="shared" si="197"/>
        <v>#NUM!</v>
      </c>
      <c r="RFN11" s="163" t="e">
        <f t="shared" si="197"/>
        <v>#NUM!</v>
      </c>
      <c r="RFO11" s="163" t="e">
        <f t="shared" si="197"/>
        <v>#NUM!</v>
      </c>
      <c r="RFP11" s="163" t="e">
        <f t="shared" si="197"/>
        <v>#NUM!</v>
      </c>
      <c r="RFQ11" s="163" t="e">
        <f t="shared" si="197"/>
        <v>#NUM!</v>
      </c>
      <c r="RFR11" s="163" t="e">
        <f t="shared" si="197"/>
        <v>#NUM!</v>
      </c>
      <c r="RFS11" s="163" t="e">
        <f t="shared" si="197"/>
        <v>#NUM!</v>
      </c>
      <c r="RFT11" s="163" t="e">
        <f t="shared" si="197"/>
        <v>#NUM!</v>
      </c>
      <c r="RFU11" s="163" t="e">
        <f t="shared" si="197"/>
        <v>#NUM!</v>
      </c>
      <c r="RFV11" s="163" t="e">
        <f t="shared" si="197"/>
        <v>#NUM!</v>
      </c>
      <c r="RFW11" s="163" t="e">
        <f t="shared" si="197"/>
        <v>#NUM!</v>
      </c>
      <c r="RFX11" s="163" t="e">
        <f t="shared" si="197"/>
        <v>#NUM!</v>
      </c>
      <c r="RFY11" s="163" t="e">
        <f t="shared" si="197"/>
        <v>#NUM!</v>
      </c>
      <c r="RFZ11" s="163" t="e">
        <f t="shared" si="197"/>
        <v>#NUM!</v>
      </c>
      <c r="RGA11" s="163" t="e">
        <f t="shared" si="197"/>
        <v>#NUM!</v>
      </c>
      <c r="RGB11" s="163" t="e">
        <f t="shared" si="197"/>
        <v>#NUM!</v>
      </c>
      <c r="RGC11" s="163" t="e">
        <f t="shared" si="197"/>
        <v>#NUM!</v>
      </c>
      <c r="RGD11" s="163" t="e">
        <f t="shared" si="197"/>
        <v>#NUM!</v>
      </c>
      <c r="RGE11" s="163" t="e">
        <f t="shared" si="197"/>
        <v>#NUM!</v>
      </c>
      <c r="RGF11" s="163" t="e">
        <f t="shared" si="197"/>
        <v>#NUM!</v>
      </c>
      <c r="RGG11" s="163" t="e">
        <f t="shared" si="197"/>
        <v>#NUM!</v>
      </c>
      <c r="RGH11" s="163" t="e">
        <f t="shared" si="197"/>
        <v>#NUM!</v>
      </c>
      <c r="RGI11" s="163" t="e">
        <f t="shared" si="197"/>
        <v>#NUM!</v>
      </c>
      <c r="RGJ11" s="163" t="e">
        <f t="shared" si="197"/>
        <v>#NUM!</v>
      </c>
      <c r="RGK11" s="163" t="e">
        <f t="shared" si="197"/>
        <v>#NUM!</v>
      </c>
      <c r="RGL11" s="163" t="e">
        <f t="shared" si="197"/>
        <v>#NUM!</v>
      </c>
      <c r="RGM11" s="163" t="e">
        <f t="shared" si="197"/>
        <v>#NUM!</v>
      </c>
      <c r="RGN11" s="163" t="e">
        <f t="shared" si="197"/>
        <v>#NUM!</v>
      </c>
      <c r="RGO11" s="163" t="e">
        <f t="shared" si="197"/>
        <v>#NUM!</v>
      </c>
      <c r="RGP11" s="163" t="e">
        <f t="shared" si="197"/>
        <v>#NUM!</v>
      </c>
      <c r="RGQ11" s="163" t="e">
        <f t="shared" si="197"/>
        <v>#NUM!</v>
      </c>
      <c r="RGR11" s="163" t="e">
        <f t="shared" si="197"/>
        <v>#NUM!</v>
      </c>
      <c r="RGS11" s="163" t="e">
        <f t="shared" si="197"/>
        <v>#NUM!</v>
      </c>
      <c r="RGT11" s="163" t="e">
        <f t="shared" si="197"/>
        <v>#NUM!</v>
      </c>
      <c r="RGU11" s="163" t="e">
        <f t="shared" si="197"/>
        <v>#NUM!</v>
      </c>
      <c r="RGV11" s="163" t="e">
        <f t="shared" si="197"/>
        <v>#NUM!</v>
      </c>
      <c r="RGW11" s="163" t="e">
        <f t="shared" si="197"/>
        <v>#NUM!</v>
      </c>
      <c r="RGX11" s="163" t="e">
        <f t="shared" si="197"/>
        <v>#NUM!</v>
      </c>
      <c r="RGY11" s="163" t="e">
        <f t="shared" si="197"/>
        <v>#NUM!</v>
      </c>
      <c r="RGZ11" s="163" t="e">
        <f t="shared" si="197"/>
        <v>#NUM!</v>
      </c>
      <c r="RHA11" s="163" t="e">
        <f t="shared" si="197"/>
        <v>#NUM!</v>
      </c>
      <c r="RHB11" s="163" t="e">
        <f t="shared" si="197"/>
        <v>#NUM!</v>
      </c>
      <c r="RHC11" s="163" t="e">
        <f t="shared" si="197"/>
        <v>#NUM!</v>
      </c>
      <c r="RHD11" s="163" t="e">
        <f t="shared" si="197"/>
        <v>#NUM!</v>
      </c>
      <c r="RHE11" s="163" t="e">
        <f t="shared" si="197"/>
        <v>#NUM!</v>
      </c>
      <c r="RHF11" s="163" t="e">
        <f t="shared" si="197"/>
        <v>#NUM!</v>
      </c>
      <c r="RHG11" s="163" t="e">
        <f t="shared" si="197"/>
        <v>#NUM!</v>
      </c>
      <c r="RHH11" s="163" t="e">
        <f t="shared" si="197"/>
        <v>#NUM!</v>
      </c>
      <c r="RHI11" s="163" t="e">
        <f t="shared" ref="RHI11:RJT11" si="198">(RGR11-RGG11)/RGG11</f>
        <v>#NUM!</v>
      </c>
      <c r="RHJ11" s="163" t="e">
        <f t="shared" si="198"/>
        <v>#NUM!</v>
      </c>
      <c r="RHK11" s="163" t="e">
        <f t="shared" si="198"/>
        <v>#NUM!</v>
      </c>
      <c r="RHL11" s="163" t="e">
        <f t="shared" si="198"/>
        <v>#NUM!</v>
      </c>
      <c r="RHM11" s="163" t="e">
        <f t="shared" si="198"/>
        <v>#NUM!</v>
      </c>
      <c r="RHN11" s="163" t="e">
        <f t="shared" si="198"/>
        <v>#NUM!</v>
      </c>
      <c r="RHO11" s="163" t="e">
        <f t="shared" si="198"/>
        <v>#NUM!</v>
      </c>
      <c r="RHP11" s="163" t="e">
        <f t="shared" si="198"/>
        <v>#NUM!</v>
      </c>
      <c r="RHQ11" s="163" t="e">
        <f t="shared" si="198"/>
        <v>#NUM!</v>
      </c>
      <c r="RHR11" s="163" t="e">
        <f t="shared" si="198"/>
        <v>#NUM!</v>
      </c>
      <c r="RHS11" s="163" t="e">
        <f t="shared" si="198"/>
        <v>#NUM!</v>
      </c>
      <c r="RHT11" s="163" t="e">
        <f t="shared" si="198"/>
        <v>#NUM!</v>
      </c>
      <c r="RHU11" s="163" t="e">
        <f t="shared" si="198"/>
        <v>#NUM!</v>
      </c>
      <c r="RHV11" s="163" t="e">
        <f t="shared" si="198"/>
        <v>#NUM!</v>
      </c>
      <c r="RHW11" s="163" t="e">
        <f t="shared" si="198"/>
        <v>#NUM!</v>
      </c>
      <c r="RHX11" s="163" t="e">
        <f t="shared" si="198"/>
        <v>#NUM!</v>
      </c>
      <c r="RHY11" s="163" t="e">
        <f t="shared" si="198"/>
        <v>#NUM!</v>
      </c>
      <c r="RHZ11" s="163" t="e">
        <f t="shared" si="198"/>
        <v>#NUM!</v>
      </c>
      <c r="RIA11" s="163" t="e">
        <f t="shared" si="198"/>
        <v>#NUM!</v>
      </c>
      <c r="RIB11" s="163" t="e">
        <f t="shared" si="198"/>
        <v>#NUM!</v>
      </c>
      <c r="RIC11" s="163" t="e">
        <f t="shared" si="198"/>
        <v>#NUM!</v>
      </c>
      <c r="RID11" s="163" t="e">
        <f t="shared" si="198"/>
        <v>#NUM!</v>
      </c>
      <c r="RIE11" s="163" t="e">
        <f t="shared" si="198"/>
        <v>#NUM!</v>
      </c>
      <c r="RIF11" s="163" t="e">
        <f t="shared" si="198"/>
        <v>#NUM!</v>
      </c>
      <c r="RIG11" s="163" t="e">
        <f t="shared" si="198"/>
        <v>#NUM!</v>
      </c>
      <c r="RIH11" s="163" t="e">
        <f t="shared" si="198"/>
        <v>#NUM!</v>
      </c>
      <c r="RII11" s="163" t="e">
        <f t="shared" si="198"/>
        <v>#NUM!</v>
      </c>
      <c r="RIJ11" s="163" t="e">
        <f t="shared" si="198"/>
        <v>#NUM!</v>
      </c>
      <c r="RIK11" s="163" t="e">
        <f t="shared" si="198"/>
        <v>#NUM!</v>
      </c>
      <c r="RIL11" s="163" t="e">
        <f t="shared" si="198"/>
        <v>#NUM!</v>
      </c>
      <c r="RIM11" s="163" t="e">
        <f t="shared" si="198"/>
        <v>#NUM!</v>
      </c>
      <c r="RIN11" s="163" t="e">
        <f t="shared" si="198"/>
        <v>#NUM!</v>
      </c>
      <c r="RIO11" s="163" t="e">
        <f t="shared" si="198"/>
        <v>#NUM!</v>
      </c>
      <c r="RIP11" s="163" t="e">
        <f t="shared" si="198"/>
        <v>#NUM!</v>
      </c>
      <c r="RIQ11" s="163" t="e">
        <f t="shared" si="198"/>
        <v>#NUM!</v>
      </c>
      <c r="RIR11" s="163" t="e">
        <f t="shared" si="198"/>
        <v>#NUM!</v>
      </c>
      <c r="RIS11" s="163" t="e">
        <f t="shared" si="198"/>
        <v>#NUM!</v>
      </c>
      <c r="RIT11" s="163" t="e">
        <f t="shared" si="198"/>
        <v>#NUM!</v>
      </c>
      <c r="RIU11" s="163" t="e">
        <f t="shared" si="198"/>
        <v>#NUM!</v>
      </c>
      <c r="RIV11" s="163" t="e">
        <f t="shared" si="198"/>
        <v>#NUM!</v>
      </c>
      <c r="RIW11" s="163" t="e">
        <f t="shared" si="198"/>
        <v>#NUM!</v>
      </c>
      <c r="RIX11" s="163" t="e">
        <f t="shared" si="198"/>
        <v>#NUM!</v>
      </c>
      <c r="RIY11" s="163" t="e">
        <f t="shared" si="198"/>
        <v>#NUM!</v>
      </c>
      <c r="RIZ11" s="163" t="e">
        <f t="shared" si="198"/>
        <v>#NUM!</v>
      </c>
      <c r="RJA11" s="163" t="e">
        <f t="shared" si="198"/>
        <v>#NUM!</v>
      </c>
      <c r="RJB11" s="163" t="e">
        <f t="shared" si="198"/>
        <v>#NUM!</v>
      </c>
      <c r="RJC11" s="163" t="e">
        <f t="shared" si="198"/>
        <v>#NUM!</v>
      </c>
      <c r="RJD11" s="163" t="e">
        <f t="shared" si="198"/>
        <v>#NUM!</v>
      </c>
      <c r="RJE11" s="163" t="e">
        <f t="shared" si="198"/>
        <v>#NUM!</v>
      </c>
      <c r="RJF11" s="163" t="e">
        <f t="shared" si="198"/>
        <v>#NUM!</v>
      </c>
      <c r="RJG11" s="163" t="e">
        <f t="shared" si="198"/>
        <v>#NUM!</v>
      </c>
      <c r="RJH11" s="163" t="e">
        <f t="shared" si="198"/>
        <v>#NUM!</v>
      </c>
      <c r="RJI11" s="163" t="e">
        <f t="shared" si="198"/>
        <v>#NUM!</v>
      </c>
      <c r="RJJ11" s="163" t="e">
        <f t="shared" si="198"/>
        <v>#NUM!</v>
      </c>
      <c r="RJK11" s="163" t="e">
        <f t="shared" si="198"/>
        <v>#NUM!</v>
      </c>
      <c r="RJL11" s="163" t="e">
        <f t="shared" si="198"/>
        <v>#NUM!</v>
      </c>
      <c r="RJM11" s="163" t="e">
        <f t="shared" si="198"/>
        <v>#NUM!</v>
      </c>
      <c r="RJN11" s="163" t="e">
        <f t="shared" si="198"/>
        <v>#NUM!</v>
      </c>
      <c r="RJO11" s="163" t="e">
        <f t="shared" si="198"/>
        <v>#NUM!</v>
      </c>
      <c r="RJP11" s="163" t="e">
        <f t="shared" si="198"/>
        <v>#NUM!</v>
      </c>
      <c r="RJQ11" s="163" t="e">
        <f t="shared" si="198"/>
        <v>#NUM!</v>
      </c>
      <c r="RJR11" s="163" t="e">
        <f t="shared" si="198"/>
        <v>#NUM!</v>
      </c>
      <c r="RJS11" s="163" t="e">
        <f t="shared" si="198"/>
        <v>#NUM!</v>
      </c>
      <c r="RJT11" s="163" t="e">
        <f t="shared" si="198"/>
        <v>#NUM!</v>
      </c>
      <c r="RJU11" s="163" t="e">
        <f t="shared" ref="RJU11:RMF11" si="199">(RJD11-RIS11)/RIS11</f>
        <v>#NUM!</v>
      </c>
      <c r="RJV11" s="163" t="e">
        <f t="shared" si="199"/>
        <v>#NUM!</v>
      </c>
      <c r="RJW11" s="163" t="e">
        <f t="shared" si="199"/>
        <v>#NUM!</v>
      </c>
      <c r="RJX11" s="163" t="e">
        <f t="shared" si="199"/>
        <v>#NUM!</v>
      </c>
      <c r="RJY11" s="163" t="e">
        <f t="shared" si="199"/>
        <v>#NUM!</v>
      </c>
      <c r="RJZ11" s="163" t="e">
        <f t="shared" si="199"/>
        <v>#NUM!</v>
      </c>
      <c r="RKA11" s="163" t="e">
        <f t="shared" si="199"/>
        <v>#NUM!</v>
      </c>
      <c r="RKB11" s="163" t="e">
        <f t="shared" si="199"/>
        <v>#NUM!</v>
      </c>
      <c r="RKC11" s="163" t="e">
        <f t="shared" si="199"/>
        <v>#NUM!</v>
      </c>
      <c r="RKD11" s="163" t="e">
        <f t="shared" si="199"/>
        <v>#NUM!</v>
      </c>
      <c r="RKE11" s="163" t="e">
        <f t="shared" si="199"/>
        <v>#NUM!</v>
      </c>
      <c r="RKF11" s="163" t="e">
        <f t="shared" si="199"/>
        <v>#NUM!</v>
      </c>
      <c r="RKG11" s="163" t="e">
        <f t="shared" si="199"/>
        <v>#NUM!</v>
      </c>
      <c r="RKH11" s="163" t="e">
        <f t="shared" si="199"/>
        <v>#NUM!</v>
      </c>
      <c r="RKI11" s="163" t="e">
        <f t="shared" si="199"/>
        <v>#NUM!</v>
      </c>
      <c r="RKJ11" s="163" t="e">
        <f t="shared" si="199"/>
        <v>#NUM!</v>
      </c>
      <c r="RKK11" s="163" t="e">
        <f t="shared" si="199"/>
        <v>#NUM!</v>
      </c>
      <c r="RKL11" s="163" t="e">
        <f t="shared" si="199"/>
        <v>#NUM!</v>
      </c>
      <c r="RKM11" s="163" t="e">
        <f t="shared" si="199"/>
        <v>#NUM!</v>
      </c>
      <c r="RKN11" s="163" t="e">
        <f t="shared" si="199"/>
        <v>#NUM!</v>
      </c>
      <c r="RKO11" s="163" t="e">
        <f t="shared" si="199"/>
        <v>#NUM!</v>
      </c>
      <c r="RKP11" s="163" t="e">
        <f t="shared" si="199"/>
        <v>#NUM!</v>
      </c>
      <c r="RKQ11" s="163" t="e">
        <f t="shared" si="199"/>
        <v>#NUM!</v>
      </c>
      <c r="RKR11" s="163" t="e">
        <f t="shared" si="199"/>
        <v>#NUM!</v>
      </c>
      <c r="RKS11" s="163" t="e">
        <f t="shared" si="199"/>
        <v>#NUM!</v>
      </c>
      <c r="RKT11" s="163" t="e">
        <f t="shared" si="199"/>
        <v>#NUM!</v>
      </c>
      <c r="RKU11" s="163" t="e">
        <f t="shared" si="199"/>
        <v>#NUM!</v>
      </c>
      <c r="RKV11" s="163" t="e">
        <f t="shared" si="199"/>
        <v>#NUM!</v>
      </c>
      <c r="RKW11" s="163" t="e">
        <f t="shared" si="199"/>
        <v>#NUM!</v>
      </c>
      <c r="RKX11" s="163" t="e">
        <f t="shared" si="199"/>
        <v>#NUM!</v>
      </c>
      <c r="RKY11" s="163" t="e">
        <f t="shared" si="199"/>
        <v>#NUM!</v>
      </c>
      <c r="RKZ11" s="163" t="e">
        <f t="shared" si="199"/>
        <v>#NUM!</v>
      </c>
      <c r="RLA11" s="163" t="e">
        <f t="shared" si="199"/>
        <v>#NUM!</v>
      </c>
      <c r="RLB11" s="163" t="e">
        <f t="shared" si="199"/>
        <v>#NUM!</v>
      </c>
      <c r="RLC11" s="163" t="e">
        <f t="shared" si="199"/>
        <v>#NUM!</v>
      </c>
      <c r="RLD11" s="163" t="e">
        <f t="shared" si="199"/>
        <v>#NUM!</v>
      </c>
      <c r="RLE11" s="163" t="e">
        <f t="shared" si="199"/>
        <v>#NUM!</v>
      </c>
      <c r="RLF11" s="163" t="e">
        <f t="shared" si="199"/>
        <v>#NUM!</v>
      </c>
      <c r="RLG11" s="163" t="e">
        <f t="shared" si="199"/>
        <v>#NUM!</v>
      </c>
      <c r="RLH11" s="163" t="e">
        <f t="shared" si="199"/>
        <v>#NUM!</v>
      </c>
      <c r="RLI11" s="163" t="e">
        <f t="shared" si="199"/>
        <v>#NUM!</v>
      </c>
      <c r="RLJ11" s="163" t="e">
        <f t="shared" si="199"/>
        <v>#NUM!</v>
      </c>
      <c r="RLK11" s="163" t="e">
        <f t="shared" si="199"/>
        <v>#NUM!</v>
      </c>
      <c r="RLL11" s="163" t="e">
        <f t="shared" si="199"/>
        <v>#NUM!</v>
      </c>
      <c r="RLM11" s="163" t="e">
        <f t="shared" si="199"/>
        <v>#NUM!</v>
      </c>
      <c r="RLN11" s="163" t="e">
        <f t="shared" si="199"/>
        <v>#NUM!</v>
      </c>
      <c r="RLO11" s="163" t="e">
        <f t="shared" si="199"/>
        <v>#NUM!</v>
      </c>
      <c r="RLP11" s="163" t="e">
        <f t="shared" si="199"/>
        <v>#NUM!</v>
      </c>
      <c r="RLQ11" s="163" t="e">
        <f t="shared" si="199"/>
        <v>#NUM!</v>
      </c>
      <c r="RLR11" s="163" t="e">
        <f t="shared" si="199"/>
        <v>#NUM!</v>
      </c>
      <c r="RLS11" s="163" t="e">
        <f t="shared" si="199"/>
        <v>#NUM!</v>
      </c>
      <c r="RLT11" s="163" t="e">
        <f t="shared" si="199"/>
        <v>#NUM!</v>
      </c>
      <c r="RLU11" s="163" t="e">
        <f t="shared" si="199"/>
        <v>#NUM!</v>
      </c>
      <c r="RLV11" s="163" t="e">
        <f t="shared" si="199"/>
        <v>#NUM!</v>
      </c>
      <c r="RLW11" s="163" t="e">
        <f t="shared" si="199"/>
        <v>#NUM!</v>
      </c>
      <c r="RLX11" s="163" t="e">
        <f t="shared" si="199"/>
        <v>#NUM!</v>
      </c>
      <c r="RLY11" s="163" t="e">
        <f t="shared" si="199"/>
        <v>#NUM!</v>
      </c>
      <c r="RLZ11" s="163" t="e">
        <f t="shared" si="199"/>
        <v>#NUM!</v>
      </c>
      <c r="RMA11" s="163" t="e">
        <f t="shared" si="199"/>
        <v>#NUM!</v>
      </c>
      <c r="RMB11" s="163" t="e">
        <f t="shared" si="199"/>
        <v>#NUM!</v>
      </c>
      <c r="RMC11" s="163" t="e">
        <f t="shared" si="199"/>
        <v>#NUM!</v>
      </c>
      <c r="RMD11" s="163" t="e">
        <f t="shared" si="199"/>
        <v>#NUM!</v>
      </c>
      <c r="RME11" s="163" t="e">
        <f t="shared" si="199"/>
        <v>#NUM!</v>
      </c>
      <c r="RMF11" s="163" t="e">
        <f t="shared" si="199"/>
        <v>#NUM!</v>
      </c>
      <c r="RMG11" s="163" t="e">
        <f t="shared" ref="RMG11:ROR11" si="200">(RLP11-RLE11)/RLE11</f>
        <v>#NUM!</v>
      </c>
      <c r="RMH11" s="163" t="e">
        <f t="shared" si="200"/>
        <v>#NUM!</v>
      </c>
      <c r="RMI11" s="163" t="e">
        <f t="shared" si="200"/>
        <v>#NUM!</v>
      </c>
      <c r="RMJ11" s="163" t="e">
        <f t="shared" si="200"/>
        <v>#NUM!</v>
      </c>
      <c r="RMK11" s="163" t="e">
        <f t="shared" si="200"/>
        <v>#NUM!</v>
      </c>
      <c r="RML11" s="163" t="e">
        <f t="shared" si="200"/>
        <v>#NUM!</v>
      </c>
      <c r="RMM11" s="163" t="e">
        <f t="shared" si="200"/>
        <v>#NUM!</v>
      </c>
      <c r="RMN11" s="163" t="e">
        <f t="shared" si="200"/>
        <v>#NUM!</v>
      </c>
      <c r="RMO11" s="163" t="e">
        <f t="shared" si="200"/>
        <v>#NUM!</v>
      </c>
      <c r="RMP11" s="163" t="e">
        <f t="shared" si="200"/>
        <v>#NUM!</v>
      </c>
      <c r="RMQ11" s="163" t="e">
        <f t="shared" si="200"/>
        <v>#NUM!</v>
      </c>
      <c r="RMR11" s="163" t="e">
        <f t="shared" si="200"/>
        <v>#NUM!</v>
      </c>
      <c r="RMS11" s="163" t="e">
        <f t="shared" si="200"/>
        <v>#NUM!</v>
      </c>
      <c r="RMT11" s="163" t="e">
        <f t="shared" si="200"/>
        <v>#NUM!</v>
      </c>
      <c r="RMU11" s="163" t="e">
        <f t="shared" si="200"/>
        <v>#NUM!</v>
      </c>
      <c r="RMV11" s="163" t="e">
        <f t="shared" si="200"/>
        <v>#NUM!</v>
      </c>
      <c r="RMW11" s="163" t="e">
        <f t="shared" si="200"/>
        <v>#NUM!</v>
      </c>
      <c r="RMX11" s="163" t="e">
        <f t="shared" si="200"/>
        <v>#NUM!</v>
      </c>
      <c r="RMY11" s="163" t="e">
        <f t="shared" si="200"/>
        <v>#NUM!</v>
      </c>
      <c r="RMZ11" s="163" t="e">
        <f t="shared" si="200"/>
        <v>#NUM!</v>
      </c>
      <c r="RNA11" s="163" t="e">
        <f t="shared" si="200"/>
        <v>#NUM!</v>
      </c>
      <c r="RNB11" s="163" t="e">
        <f t="shared" si="200"/>
        <v>#NUM!</v>
      </c>
      <c r="RNC11" s="163" t="e">
        <f t="shared" si="200"/>
        <v>#NUM!</v>
      </c>
      <c r="RND11" s="163" t="e">
        <f t="shared" si="200"/>
        <v>#NUM!</v>
      </c>
      <c r="RNE11" s="163" t="e">
        <f t="shared" si="200"/>
        <v>#NUM!</v>
      </c>
      <c r="RNF11" s="163" t="e">
        <f t="shared" si="200"/>
        <v>#NUM!</v>
      </c>
      <c r="RNG11" s="163" t="e">
        <f t="shared" si="200"/>
        <v>#NUM!</v>
      </c>
      <c r="RNH11" s="163" t="e">
        <f t="shared" si="200"/>
        <v>#NUM!</v>
      </c>
      <c r="RNI11" s="163" t="e">
        <f t="shared" si="200"/>
        <v>#NUM!</v>
      </c>
      <c r="RNJ11" s="163" t="e">
        <f t="shared" si="200"/>
        <v>#NUM!</v>
      </c>
      <c r="RNK11" s="163" t="e">
        <f t="shared" si="200"/>
        <v>#NUM!</v>
      </c>
      <c r="RNL11" s="163" t="e">
        <f t="shared" si="200"/>
        <v>#NUM!</v>
      </c>
      <c r="RNM11" s="163" t="e">
        <f t="shared" si="200"/>
        <v>#NUM!</v>
      </c>
      <c r="RNN11" s="163" t="e">
        <f t="shared" si="200"/>
        <v>#NUM!</v>
      </c>
      <c r="RNO11" s="163" t="e">
        <f t="shared" si="200"/>
        <v>#NUM!</v>
      </c>
      <c r="RNP11" s="163" t="e">
        <f t="shared" si="200"/>
        <v>#NUM!</v>
      </c>
      <c r="RNQ11" s="163" t="e">
        <f t="shared" si="200"/>
        <v>#NUM!</v>
      </c>
      <c r="RNR11" s="163" t="e">
        <f t="shared" si="200"/>
        <v>#NUM!</v>
      </c>
      <c r="RNS11" s="163" t="e">
        <f t="shared" si="200"/>
        <v>#NUM!</v>
      </c>
      <c r="RNT11" s="163" t="e">
        <f t="shared" si="200"/>
        <v>#NUM!</v>
      </c>
      <c r="RNU11" s="163" t="e">
        <f t="shared" si="200"/>
        <v>#NUM!</v>
      </c>
      <c r="RNV11" s="163" t="e">
        <f t="shared" si="200"/>
        <v>#NUM!</v>
      </c>
      <c r="RNW11" s="163" t="e">
        <f t="shared" si="200"/>
        <v>#NUM!</v>
      </c>
      <c r="RNX11" s="163" t="e">
        <f t="shared" si="200"/>
        <v>#NUM!</v>
      </c>
      <c r="RNY11" s="163" t="e">
        <f t="shared" si="200"/>
        <v>#NUM!</v>
      </c>
      <c r="RNZ11" s="163" t="e">
        <f t="shared" si="200"/>
        <v>#NUM!</v>
      </c>
      <c r="ROA11" s="163" t="e">
        <f t="shared" si="200"/>
        <v>#NUM!</v>
      </c>
      <c r="ROB11" s="163" t="e">
        <f t="shared" si="200"/>
        <v>#NUM!</v>
      </c>
      <c r="ROC11" s="163" t="e">
        <f t="shared" si="200"/>
        <v>#NUM!</v>
      </c>
      <c r="ROD11" s="163" t="e">
        <f t="shared" si="200"/>
        <v>#NUM!</v>
      </c>
      <c r="ROE11" s="163" t="e">
        <f t="shared" si="200"/>
        <v>#NUM!</v>
      </c>
      <c r="ROF11" s="163" t="e">
        <f t="shared" si="200"/>
        <v>#NUM!</v>
      </c>
      <c r="ROG11" s="163" t="e">
        <f t="shared" si="200"/>
        <v>#NUM!</v>
      </c>
      <c r="ROH11" s="163" t="e">
        <f t="shared" si="200"/>
        <v>#NUM!</v>
      </c>
      <c r="ROI11" s="163" t="e">
        <f t="shared" si="200"/>
        <v>#NUM!</v>
      </c>
      <c r="ROJ11" s="163" t="e">
        <f t="shared" si="200"/>
        <v>#NUM!</v>
      </c>
      <c r="ROK11" s="163" t="e">
        <f t="shared" si="200"/>
        <v>#NUM!</v>
      </c>
      <c r="ROL11" s="163" t="e">
        <f t="shared" si="200"/>
        <v>#NUM!</v>
      </c>
      <c r="ROM11" s="163" t="e">
        <f t="shared" si="200"/>
        <v>#NUM!</v>
      </c>
      <c r="RON11" s="163" t="e">
        <f t="shared" si="200"/>
        <v>#NUM!</v>
      </c>
      <c r="ROO11" s="163" t="e">
        <f t="shared" si="200"/>
        <v>#NUM!</v>
      </c>
      <c r="ROP11" s="163" t="e">
        <f t="shared" si="200"/>
        <v>#NUM!</v>
      </c>
      <c r="ROQ11" s="163" t="e">
        <f t="shared" si="200"/>
        <v>#NUM!</v>
      </c>
      <c r="ROR11" s="163" t="e">
        <f t="shared" si="200"/>
        <v>#NUM!</v>
      </c>
      <c r="ROS11" s="163" t="e">
        <f t="shared" ref="ROS11:RRD11" si="201">(ROB11-RNQ11)/RNQ11</f>
        <v>#NUM!</v>
      </c>
      <c r="ROT11" s="163" t="e">
        <f t="shared" si="201"/>
        <v>#NUM!</v>
      </c>
      <c r="ROU11" s="163" t="e">
        <f t="shared" si="201"/>
        <v>#NUM!</v>
      </c>
      <c r="ROV11" s="163" t="e">
        <f t="shared" si="201"/>
        <v>#NUM!</v>
      </c>
      <c r="ROW11" s="163" t="e">
        <f t="shared" si="201"/>
        <v>#NUM!</v>
      </c>
      <c r="ROX11" s="163" t="e">
        <f t="shared" si="201"/>
        <v>#NUM!</v>
      </c>
      <c r="ROY11" s="163" t="e">
        <f t="shared" si="201"/>
        <v>#NUM!</v>
      </c>
      <c r="ROZ11" s="163" t="e">
        <f t="shared" si="201"/>
        <v>#NUM!</v>
      </c>
      <c r="RPA11" s="163" t="e">
        <f t="shared" si="201"/>
        <v>#NUM!</v>
      </c>
      <c r="RPB11" s="163" t="e">
        <f t="shared" si="201"/>
        <v>#NUM!</v>
      </c>
      <c r="RPC11" s="163" t="e">
        <f t="shared" si="201"/>
        <v>#NUM!</v>
      </c>
      <c r="RPD11" s="163" t="e">
        <f t="shared" si="201"/>
        <v>#NUM!</v>
      </c>
      <c r="RPE11" s="163" t="e">
        <f t="shared" si="201"/>
        <v>#NUM!</v>
      </c>
      <c r="RPF11" s="163" t="e">
        <f t="shared" si="201"/>
        <v>#NUM!</v>
      </c>
      <c r="RPG11" s="163" t="e">
        <f t="shared" si="201"/>
        <v>#NUM!</v>
      </c>
      <c r="RPH11" s="163" t="e">
        <f t="shared" si="201"/>
        <v>#NUM!</v>
      </c>
      <c r="RPI11" s="163" t="e">
        <f t="shared" si="201"/>
        <v>#NUM!</v>
      </c>
      <c r="RPJ11" s="163" t="e">
        <f t="shared" si="201"/>
        <v>#NUM!</v>
      </c>
      <c r="RPK11" s="163" t="e">
        <f t="shared" si="201"/>
        <v>#NUM!</v>
      </c>
      <c r="RPL11" s="163" t="e">
        <f t="shared" si="201"/>
        <v>#NUM!</v>
      </c>
      <c r="RPM11" s="163" t="e">
        <f t="shared" si="201"/>
        <v>#NUM!</v>
      </c>
      <c r="RPN11" s="163" t="e">
        <f t="shared" si="201"/>
        <v>#NUM!</v>
      </c>
      <c r="RPO11" s="163" t="e">
        <f t="shared" si="201"/>
        <v>#NUM!</v>
      </c>
      <c r="RPP11" s="163" t="e">
        <f t="shared" si="201"/>
        <v>#NUM!</v>
      </c>
      <c r="RPQ11" s="163" t="e">
        <f t="shared" si="201"/>
        <v>#NUM!</v>
      </c>
      <c r="RPR11" s="163" t="e">
        <f t="shared" si="201"/>
        <v>#NUM!</v>
      </c>
      <c r="RPS11" s="163" t="e">
        <f t="shared" si="201"/>
        <v>#NUM!</v>
      </c>
      <c r="RPT11" s="163" t="e">
        <f t="shared" si="201"/>
        <v>#NUM!</v>
      </c>
      <c r="RPU11" s="163" t="e">
        <f t="shared" si="201"/>
        <v>#NUM!</v>
      </c>
      <c r="RPV11" s="163" t="e">
        <f t="shared" si="201"/>
        <v>#NUM!</v>
      </c>
      <c r="RPW11" s="163" t="e">
        <f t="shared" si="201"/>
        <v>#NUM!</v>
      </c>
      <c r="RPX11" s="163" t="e">
        <f t="shared" si="201"/>
        <v>#NUM!</v>
      </c>
      <c r="RPY11" s="163" t="e">
        <f t="shared" si="201"/>
        <v>#NUM!</v>
      </c>
      <c r="RPZ11" s="163" t="e">
        <f t="shared" si="201"/>
        <v>#NUM!</v>
      </c>
      <c r="RQA11" s="163" t="e">
        <f t="shared" si="201"/>
        <v>#NUM!</v>
      </c>
      <c r="RQB11" s="163" t="e">
        <f t="shared" si="201"/>
        <v>#NUM!</v>
      </c>
      <c r="RQC11" s="163" t="e">
        <f t="shared" si="201"/>
        <v>#NUM!</v>
      </c>
      <c r="RQD11" s="163" t="e">
        <f t="shared" si="201"/>
        <v>#NUM!</v>
      </c>
      <c r="RQE11" s="163" t="e">
        <f t="shared" si="201"/>
        <v>#NUM!</v>
      </c>
      <c r="RQF11" s="163" t="e">
        <f t="shared" si="201"/>
        <v>#NUM!</v>
      </c>
      <c r="RQG11" s="163" t="e">
        <f t="shared" si="201"/>
        <v>#NUM!</v>
      </c>
      <c r="RQH11" s="163" t="e">
        <f t="shared" si="201"/>
        <v>#NUM!</v>
      </c>
      <c r="RQI11" s="163" t="e">
        <f t="shared" si="201"/>
        <v>#NUM!</v>
      </c>
      <c r="RQJ11" s="163" t="e">
        <f t="shared" si="201"/>
        <v>#NUM!</v>
      </c>
      <c r="RQK11" s="163" t="e">
        <f t="shared" si="201"/>
        <v>#NUM!</v>
      </c>
      <c r="RQL11" s="163" t="e">
        <f t="shared" si="201"/>
        <v>#NUM!</v>
      </c>
      <c r="RQM11" s="163" t="e">
        <f t="shared" si="201"/>
        <v>#NUM!</v>
      </c>
      <c r="RQN11" s="163" t="e">
        <f t="shared" si="201"/>
        <v>#NUM!</v>
      </c>
      <c r="RQO11" s="163" t="e">
        <f t="shared" si="201"/>
        <v>#NUM!</v>
      </c>
      <c r="RQP11" s="163" t="e">
        <f t="shared" si="201"/>
        <v>#NUM!</v>
      </c>
      <c r="RQQ11" s="163" t="e">
        <f t="shared" si="201"/>
        <v>#NUM!</v>
      </c>
      <c r="RQR11" s="163" t="e">
        <f t="shared" si="201"/>
        <v>#NUM!</v>
      </c>
      <c r="RQS11" s="163" t="e">
        <f t="shared" si="201"/>
        <v>#NUM!</v>
      </c>
      <c r="RQT11" s="163" t="e">
        <f t="shared" si="201"/>
        <v>#NUM!</v>
      </c>
      <c r="RQU11" s="163" t="e">
        <f t="shared" si="201"/>
        <v>#NUM!</v>
      </c>
      <c r="RQV11" s="163" t="e">
        <f t="shared" si="201"/>
        <v>#NUM!</v>
      </c>
      <c r="RQW11" s="163" t="e">
        <f t="shared" si="201"/>
        <v>#NUM!</v>
      </c>
      <c r="RQX11" s="163" t="e">
        <f t="shared" si="201"/>
        <v>#NUM!</v>
      </c>
      <c r="RQY11" s="163" t="e">
        <f t="shared" si="201"/>
        <v>#NUM!</v>
      </c>
      <c r="RQZ11" s="163" t="e">
        <f t="shared" si="201"/>
        <v>#NUM!</v>
      </c>
      <c r="RRA11" s="163" t="e">
        <f t="shared" si="201"/>
        <v>#NUM!</v>
      </c>
      <c r="RRB11" s="163" t="e">
        <f t="shared" si="201"/>
        <v>#NUM!</v>
      </c>
      <c r="RRC11" s="163" t="e">
        <f t="shared" si="201"/>
        <v>#NUM!</v>
      </c>
      <c r="RRD11" s="163" t="e">
        <f t="shared" si="201"/>
        <v>#NUM!</v>
      </c>
      <c r="RRE11" s="163" t="e">
        <f t="shared" ref="RRE11:RTP11" si="202">(RQN11-RQC11)/RQC11</f>
        <v>#NUM!</v>
      </c>
      <c r="RRF11" s="163" t="e">
        <f t="shared" si="202"/>
        <v>#NUM!</v>
      </c>
      <c r="RRG11" s="163" t="e">
        <f t="shared" si="202"/>
        <v>#NUM!</v>
      </c>
      <c r="RRH11" s="163" t="e">
        <f t="shared" si="202"/>
        <v>#NUM!</v>
      </c>
      <c r="RRI11" s="163" t="e">
        <f t="shared" si="202"/>
        <v>#NUM!</v>
      </c>
      <c r="RRJ11" s="163" t="e">
        <f t="shared" si="202"/>
        <v>#NUM!</v>
      </c>
      <c r="RRK11" s="163" t="e">
        <f t="shared" si="202"/>
        <v>#NUM!</v>
      </c>
      <c r="RRL11" s="163" t="e">
        <f t="shared" si="202"/>
        <v>#NUM!</v>
      </c>
      <c r="RRM11" s="163" t="e">
        <f t="shared" si="202"/>
        <v>#NUM!</v>
      </c>
      <c r="RRN11" s="163" t="e">
        <f t="shared" si="202"/>
        <v>#NUM!</v>
      </c>
      <c r="RRO11" s="163" t="e">
        <f t="shared" si="202"/>
        <v>#NUM!</v>
      </c>
      <c r="RRP11" s="163" t="e">
        <f t="shared" si="202"/>
        <v>#NUM!</v>
      </c>
      <c r="RRQ11" s="163" t="e">
        <f t="shared" si="202"/>
        <v>#NUM!</v>
      </c>
      <c r="RRR11" s="163" t="e">
        <f t="shared" si="202"/>
        <v>#NUM!</v>
      </c>
      <c r="RRS11" s="163" t="e">
        <f t="shared" si="202"/>
        <v>#NUM!</v>
      </c>
      <c r="RRT11" s="163" t="e">
        <f t="shared" si="202"/>
        <v>#NUM!</v>
      </c>
      <c r="RRU11" s="163" t="e">
        <f t="shared" si="202"/>
        <v>#NUM!</v>
      </c>
      <c r="RRV11" s="163" t="e">
        <f t="shared" si="202"/>
        <v>#NUM!</v>
      </c>
      <c r="RRW11" s="163" t="e">
        <f t="shared" si="202"/>
        <v>#NUM!</v>
      </c>
      <c r="RRX11" s="163" t="e">
        <f t="shared" si="202"/>
        <v>#NUM!</v>
      </c>
      <c r="RRY11" s="163" t="e">
        <f t="shared" si="202"/>
        <v>#NUM!</v>
      </c>
      <c r="RRZ11" s="163" t="e">
        <f t="shared" si="202"/>
        <v>#NUM!</v>
      </c>
      <c r="RSA11" s="163" t="e">
        <f t="shared" si="202"/>
        <v>#NUM!</v>
      </c>
      <c r="RSB11" s="163" t="e">
        <f t="shared" si="202"/>
        <v>#NUM!</v>
      </c>
      <c r="RSC11" s="163" t="e">
        <f t="shared" si="202"/>
        <v>#NUM!</v>
      </c>
      <c r="RSD11" s="163" t="e">
        <f t="shared" si="202"/>
        <v>#NUM!</v>
      </c>
      <c r="RSE11" s="163" t="e">
        <f t="shared" si="202"/>
        <v>#NUM!</v>
      </c>
      <c r="RSF11" s="163" t="e">
        <f t="shared" si="202"/>
        <v>#NUM!</v>
      </c>
      <c r="RSG11" s="163" t="e">
        <f t="shared" si="202"/>
        <v>#NUM!</v>
      </c>
      <c r="RSH11" s="163" t="e">
        <f t="shared" si="202"/>
        <v>#NUM!</v>
      </c>
      <c r="RSI11" s="163" t="e">
        <f t="shared" si="202"/>
        <v>#NUM!</v>
      </c>
      <c r="RSJ11" s="163" t="e">
        <f t="shared" si="202"/>
        <v>#NUM!</v>
      </c>
      <c r="RSK11" s="163" t="e">
        <f t="shared" si="202"/>
        <v>#NUM!</v>
      </c>
      <c r="RSL11" s="163" t="e">
        <f t="shared" si="202"/>
        <v>#NUM!</v>
      </c>
      <c r="RSM11" s="163" t="e">
        <f t="shared" si="202"/>
        <v>#NUM!</v>
      </c>
      <c r="RSN11" s="163" t="e">
        <f t="shared" si="202"/>
        <v>#NUM!</v>
      </c>
      <c r="RSO11" s="163" t="e">
        <f t="shared" si="202"/>
        <v>#NUM!</v>
      </c>
      <c r="RSP11" s="163" t="e">
        <f t="shared" si="202"/>
        <v>#NUM!</v>
      </c>
      <c r="RSQ11" s="163" t="e">
        <f t="shared" si="202"/>
        <v>#NUM!</v>
      </c>
      <c r="RSR11" s="163" t="e">
        <f t="shared" si="202"/>
        <v>#NUM!</v>
      </c>
      <c r="RSS11" s="163" t="e">
        <f t="shared" si="202"/>
        <v>#NUM!</v>
      </c>
      <c r="RST11" s="163" t="e">
        <f t="shared" si="202"/>
        <v>#NUM!</v>
      </c>
      <c r="RSU11" s="163" t="e">
        <f t="shared" si="202"/>
        <v>#NUM!</v>
      </c>
      <c r="RSV11" s="163" t="e">
        <f t="shared" si="202"/>
        <v>#NUM!</v>
      </c>
      <c r="RSW11" s="163" t="e">
        <f t="shared" si="202"/>
        <v>#NUM!</v>
      </c>
      <c r="RSX11" s="163" t="e">
        <f t="shared" si="202"/>
        <v>#NUM!</v>
      </c>
      <c r="RSY11" s="163" t="e">
        <f t="shared" si="202"/>
        <v>#NUM!</v>
      </c>
      <c r="RSZ11" s="163" t="e">
        <f t="shared" si="202"/>
        <v>#NUM!</v>
      </c>
      <c r="RTA11" s="163" t="e">
        <f t="shared" si="202"/>
        <v>#NUM!</v>
      </c>
      <c r="RTB11" s="163" t="e">
        <f t="shared" si="202"/>
        <v>#NUM!</v>
      </c>
      <c r="RTC11" s="163" t="e">
        <f t="shared" si="202"/>
        <v>#NUM!</v>
      </c>
      <c r="RTD11" s="163" t="e">
        <f t="shared" si="202"/>
        <v>#NUM!</v>
      </c>
      <c r="RTE11" s="163" t="e">
        <f t="shared" si="202"/>
        <v>#NUM!</v>
      </c>
      <c r="RTF11" s="163" t="e">
        <f t="shared" si="202"/>
        <v>#NUM!</v>
      </c>
      <c r="RTG11" s="163" t="e">
        <f t="shared" si="202"/>
        <v>#NUM!</v>
      </c>
      <c r="RTH11" s="163" t="e">
        <f t="shared" si="202"/>
        <v>#NUM!</v>
      </c>
      <c r="RTI11" s="163" t="e">
        <f t="shared" si="202"/>
        <v>#NUM!</v>
      </c>
      <c r="RTJ11" s="163" t="e">
        <f t="shared" si="202"/>
        <v>#NUM!</v>
      </c>
      <c r="RTK11" s="163" t="e">
        <f t="shared" si="202"/>
        <v>#NUM!</v>
      </c>
      <c r="RTL11" s="163" t="e">
        <f t="shared" si="202"/>
        <v>#NUM!</v>
      </c>
      <c r="RTM11" s="163" t="e">
        <f t="shared" si="202"/>
        <v>#NUM!</v>
      </c>
      <c r="RTN11" s="163" t="e">
        <f t="shared" si="202"/>
        <v>#NUM!</v>
      </c>
      <c r="RTO11" s="163" t="e">
        <f t="shared" si="202"/>
        <v>#NUM!</v>
      </c>
      <c r="RTP11" s="163" t="e">
        <f t="shared" si="202"/>
        <v>#NUM!</v>
      </c>
      <c r="RTQ11" s="163" t="e">
        <f t="shared" ref="RTQ11:RWB11" si="203">(RSZ11-RSO11)/RSO11</f>
        <v>#NUM!</v>
      </c>
      <c r="RTR11" s="163" t="e">
        <f t="shared" si="203"/>
        <v>#NUM!</v>
      </c>
      <c r="RTS11" s="163" t="e">
        <f t="shared" si="203"/>
        <v>#NUM!</v>
      </c>
      <c r="RTT11" s="163" t="e">
        <f t="shared" si="203"/>
        <v>#NUM!</v>
      </c>
      <c r="RTU11" s="163" t="e">
        <f t="shared" si="203"/>
        <v>#NUM!</v>
      </c>
      <c r="RTV11" s="163" t="e">
        <f t="shared" si="203"/>
        <v>#NUM!</v>
      </c>
      <c r="RTW11" s="163" t="e">
        <f t="shared" si="203"/>
        <v>#NUM!</v>
      </c>
      <c r="RTX11" s="163" t="e">
        <f t="shared" si="203"/>
        <v>#NUM!</v>
      </c>
      <c r="RTY11" s="163" t="e">
        <f t="shared" si="203"/>
        <v>#NUM!</v>
      </c>
      <c r="RTZ11" s="163" t="e">
        <f t="shared" si="203"/>
        <v>#NUM!</v>
      </c>
      <c r="RUA11" s="163" t="e">
        <f t="shared" si="203"/>
        <v>#NUM!</v>
      </c>
      <c r="RUB11" s="163" t="e">
        <f t="shared" si="203"/>
        <v>#NUM!</v>
      </c>
      <c r="RUC11" s="163" t="e">
        <f t="shared" si="203"/>
        <v>#NUM!</v>
      </c>
      <c r="RUD11" s="163" t="e">
        <f t="shared" si="203"/>
        <v>#NUM!</v>
      </c>
      <c r="RUE11" s="163" t="e">
        <f t="shared" si="203"/>
        <v>#NUM!</v>
      </c>
      <c r="RUF11" s="163" t="e">
        <f t="shared" si="203"/>
        <v>#NUM!</v>
      </c>
      <c r="RUG11" s="163" t="e">
        <f t="shared" si="203"/>
        <v>#NUM!</v>
      </c>
      <c r="RUH11" s="163" t="e">
        <f t="shared" si="203"/>
        <v>#NUM!</v>
      </c>
      <c r="RUI11" s="163" t="e">
        <f t="shared" si="203"/>
        <v>#NUM!</v>
      </c>
      <c r="RUJ11" s="163" t="e">
        <f t="shared" si="203"/>
        <v>#NUM!</v>
      </c>
      <c r="RUK11" s="163" t="e">
        <f t="shared" si="203"/>
        <v>#NUM!</v>
      </c>
      <c r="RUL11" s="163" t="e">
        <f t="shared" si="203"/>
        <v>#NUM!</v>
      </c>
      <c r="RUM11" s="163" t="e">
        <f t="shared" si="203"/>
        <v>#NUM!</v>
      </c>
      <c r="RUN11" s="163" t="e">
        <f t="shared" si="203"/>
        <v>#NUM!</v>
      </c>
      <c r="RUO11" s="163" t="e">
        <f t="shared" si="203"/>
        <v>#NUM!</v>
      </c>
      <c r="RUP11" s="163" t="e">
        <f t="shared" si="203"/>
        <v>#NUM!</v>
      </c>
      <c r="RUQ11" s="163" t="e">
        <f t="shared" si="203"/>
        <v>#NUM!</v>
      </c>
      <c r="RUR11" s="163" t="e">
        <f t="shared" si="203"/>
        <v>#NUM!</v>
      </c>
      <c r="RUS11" s="163" t="e">
        <f t="shared" si="203"/>
        <v>#NUM!</v>
      </c>
      <c r="RUT11" s="163" t="e">
        <f t="shared" si="203"/>
        <v>#NUM!</v>
      </c>
      <c r="RUU11" s="163" t="e">
        <f t="shared" si="203"/>
        <v>#NUM!</v>
      </c>
      <c r="RUV11" s="163" t="e">
        <f t="shared" si="203"/>
        <v>#NUM!</v>
      </c>
      <c r="RUW11" s="163" t="e">
        <f t="shared" si="203"/>
        <v>#NUM!</v>
      </c>
      <c r="RUX11" s="163" t="e">
        <f t="shared" si="203"/>
        <v>#NUM!</v>
      </c>
      <c r="RUY11" s="163" t="e">
        <f t="shared" si="203"/>
        <v>#NUM!</v>
      </c>
      <c r="RUZ11" s="163" t="e">
        <f t="shared" si="203"/>
        <v>#NUM!</v>
      </c>
      <c r="RVA11" s="163" t="e">
        <f t="shared" si="203"/>
        <v>#NUM!</v>
      </c>
      <c r="RVB11" s="163" t="e">
        <f t="shared" si="203"/>
        <v>#NUM!</v>
      </c>
      <c r="RVC11" s="163" t="e">
        <f t="shared" si="203"/>
        <v>#NUM!</v>
      </c>
      <c r="RVD11" s="163" t="e">
        <f t="shared" si="203"/>
        <v>#NUM!</v>
      </c>
      <c r="RVE11" s="163" t="e">
        <f t="shared" si="203"/>
        <v>#NUM!</v>
      </c>
      <c r="RVF11" s="163" t="e">
        <f t="shared" si="203"/>
        <v>#NUM!</v>
      </c>
      <c r="RVG11" s="163" t="e">
        <f t="shared" si="203"/>
        <v>#NUM!</v>
      </c>
      <c r="RVH11" s="163" t="e">
        <f t="shared" si="203"/>
        <v>#NUM!</v>
      </c>
      <c r="RVI11" s="163" t="e">
        <f t="shared" si="203"/>
        <v>#NUM!</v>
      </c>
      <c r="RVJ11" s="163" t="e">
        <f t="shared" si="203"/>
        <v>#NUM!</v>
      </c>
      <c r="RVK11" s="163" t="e">
        <f t="shared" si="203"/>
        <v>#NUM!</v>
      </c>
      <c r="RVL11" s="163" t="e">
        <f t="shared" si="203"/>
        <v>#NUM!</v>
      </c>
      <c r="RVM11" s="163" t="e">
        <f t="shared" si="203"/>
        <v>#NUM!</v>
      </c>
      <c r="RVN11" s="163" t="e">
        <f t="shared" si="203"/>
        <v>#NUM!</v>
      </c>
      <c r="RVO11" s="163" t="e">
        <f t="shared" si="203"/>
        <v>#NUM!</v>
      </c>
      <c r="RVP11" s="163" t="e">
        <f t="shared" si="203"/>
        <v>#NUM!</v>
      </c>
      <c r="RVQ11" s="163" t="e">
        <f t="shared" si="203"/>
        <v>#NUM!</v>
      </c>
      <c r="RVR11" s="163" t="e">
        <f t="shared" si="203"/>
        <v>#NUM!</v>
      </c>
      <c r="RVS11" s="163" t="e">
        <f t="shared" si="203"/>
        <v>#NUM!</v>
      </c>
      <c r="RVT11" s="163" t="e">
        <f t="shared" si="203"/>
        <v>#NUM!</v>
      </c>
      <c r="RVU11" s="163" t="e">
        <f t="shared" si="203"/>
        <v>#NUM!</v>
      </c>
      <c r="RVV11" s="163" t="e">
        <f t="shared" si="203"/>
        <v>#NUM!</v>
      </c>
      <c r="RVW11" s="163" t="e">
        <f t="shared" si="203"/>
        <v>#NUM!</v>
      </c>
      <c r="RVX11" s="163" t="e">
        <f t="shared" si="203"/>
        <v>#NUM!</v>
      </c>
      <c r="RVY11" s="163" t="e">
        <f t="shared" si="203"/>
        <v>#NUM!</v>
      </c>
      <c r="RVZ11" s="163" t="e">
        <f t="shared" si="203"/>
        <v>#NUM!</v>
      </c>
      <c r="RWA11" s="163" t="e">
        <f t="shared" si="203"/>
        <v>#NUM!</v>
      </c>
      <c r="RWB11" s="163" t="e">
        <f t="shared" si="203"/>
        <v>#NUM!</v>
      </c>
      <c r="RWC11" s="163" t="e">
        <f t="shared" ref="RWC11:RYN11" si="204">(RVL11-RVA11)/RVA11</f>
        <v>#NUM!</v>
      </c>
      <c r="RWD11" s="163" t="e">
        <f t="shared" si="204"/>
        <v>#NUM!</v>
      </c>
      <c r="RWE11" s="163" t="e">
        <f t="shared" si="204"/>
        <v>#NUM!</v>
      </c>
      <c r="RWF11" s="163" t="e">
        <f t="shared" si="204"/>
        <v>#NUM!</v>
      </c>
      <c r="RWG11" s="163" t="e">
        <f t="shared" si="204"/>
        <v>#NUM!</v>
      </c>
      <c r="RWH11" s="163" t="e">
        <f t="shared" si="204"/>
        <v>#NUM!</v>
      </c>
      <c r="RWI11" s="163" t="e">
        <f t="shared" si="204"/>
        <v>#NUM!</v>
      </c>
      <c r="RWJ11" s="163" t="e">
        <f t="shared" si="204"/>
        <v>#NUM!</v>
      </c>
      <c r="RWK11" s="163" t="e">
        <f t="shared" si="204"/>
        <v>#NUM!</v>
      </c>
      <c r="RWL11" s="163" t="e">
        <f t="shared" si="204"/>
        <v>#NUM!</v>
      </c>
      <c r="RWM11" s="163" t="e">
        <f t="shared" si="204"/>
        <v>#NUM!</v>
      </c>
      <c r="RWN11" s="163" t="e">
        <f t="shared" si="204"/>
        <v>#NUM!</v>
      </c>
      <c r="RWO11" s="163" t="e">
        <f t="shared" si="204"/>
        <v>#NUM!</v>
      </c>
      <c r="RWP11" s="163" t="e">
        <f t="shared" si="204"/>
        <v>#NUM!</v>
      </c>
      <c r="RWQ11" s="163" t="e">
        <f t="shared" si="204"/>
        <v>#NUM!</v>
      </c>
      <c r="RWR11" s="163" t="e">
        <f t="shared" si="204"/>
        <v>#NUM!</v>
      </c>
      <c r="RWS11" s="163" t="e">
        <f t="shared" si="204"/>
        <v>#NUM!</v>
      </c>
      <c r="RWT11" s="163" t="e">
        <f t="shared" si="204"/>
        <v>#NUM!</v>
      </c>
      <c r="RWU11" s="163" t="e">
        <f t="shared" si="204"/>
        <v>#NUM!</v>
      </c>
      <c r="RWV11" s="163" t="e">
        <f t="shared" si="204"/>
        <v>#NUM!</v>
      </c>
      <c r="RWW11" s="163" t="e">
        <f t="shared" si="204"/>
        <v>#NUM!</v>
      </c>
      <c r="RWX11" s="163" t="e">
        <f t="shared" si="204"/>
        <v>#NUM!</v>
      </c>
      <c r="RWY11" s="163" t="e">
        <f t="shared" si="204"/>
        <v>#NUM!</v>
      </c>
      <c r="RWZ11" s="163" t="e">
        <f t="shared" si="204"/>
        <v>#NUM!</v>
      </c>
      <c r="RXA11" s="163" t="e">
        <f t="shared" si="204"/>
        <v>#NUM!</v>
      </c>
      <c r="RXB11" s="163" t="e">
        <f t="shared" si="204"/>
        <v>#NUM!</v>
      </c>
      <c r="RXC11" s="163" t="e">
        <f t="shared" si="204"/>
        <v>#NUM!</v>
      </c>
      <c r="RXD11" s="163" t="e">
        <f t="shared" si="204"/>
        <v>#NUM!</v>
      </c>
      <c r="RXE11" s="163" t="e">
        <f t="shared" si="204"/>
        <v>#NUM!</v>
      </c>
      <c r="RXF11" s="163" t="e">
        <f t="shared" si="204"/>
        <v>#NUM!</v>
      </c>
      <c r="RXG11" s="163" t="e">
        <f t="shared" si="204"/>
        <v>#NUM!</v>
      </c>
      <c r="RXH11" s="163" t="e">
        <f t="shared" si="204"/>
        <v>#NUM!</v>
      </c>
      <c r="RXI11" s="163" t="e">
        <f t="shared" si="204"/>
        <v>#NUM!</v>
      </c>
      <c r="RXJ11" s="163" t="e">
        <f t="shared" si="204"/>
        <v>#NUM!</v>
      </c>
      <c r="RXK11" s="163" t="e">
        <f t="shared" si="204"/>
        <v>#NUM!</v>
      </c>
      <c r="RXL11" s="163" t="e">
        <f t="shared" si="204"/>
        <v>#NUM!</v>
      </c>
      <c r="RXM11" s="163" t="e">
        <f t="shared" si="204"/>
        <v>#NUM!</v>
      </c>
      <c r="RXN11" s="163" t="e">
        <f t="shared" si="204"/>
        <v>#NUM!</v>
      </c>
      <c r="RXO11" s="163" t="e">
        <f t="shared" si="204"/>
        <v>#NUM!</v>
      </c>
      <c r="RXP11" s="163" t="e">
        <f t="shared" si="204"/>
        <v>#NUM!</v>
      </c>
      <c r="RXQ11" s="163" t="e">
        <f t="shared" si="204"/>
        <v>#NUM!</v>
      </c>
      <c r="RXR11" s="163" t="e">
        <f t="shared" si="204"/>
        <v>#NUM!</v>
      </c>
      <c r="RXS11" s="163" t="e">
        <f t="shared" si="204"/>
        <v>#NUM!</v>
      </c>
      <c r="RXT11" s="163" t="e">
        <f t="shared" si="204"/>
        <v>#NUM!</v>
      </c>
      <c r="RXU11" s="163" t="e">
        <f t="shared" si="204"/>
        <v>#NUM!</v>
      </c>
      <c r="RXV11" s="163" t="e">
        <f t="shared" si="204"/>
        <v>#NUM!</v>
      </c>
      <c r="RXW11" s="163" t="e">
        <f t="shared" si="204"/>
        <v>#NUM!</v>
      </c>
      <c r="RXX11" s="163" t="e">
        <f t="shared" si="204"/>
        <v>#NUM!</v>
      </c>
      <c r="RXY11" s="163" t="e">
        <f t="shared" si="204"/>
        <v>#NUM!</v>
      </c>
      <c r="RXZ11" s="163" t="e">
        <f t="shared" si="204"/>
        <v>#NUM!</v>
      </c>
      <c r="RYA11" s="163" t="e">
        <f t="shared" si="204"/>
        <v>#NUM!</v>
      </c>
      <c r="RYB11" s="163" t="e">
        <f t="shared" si="204"/>
        <v>#NUM!</v>
      </c>
      <c r="RYC11" s="163" t="e">
        <f t="shared" si="204"/>
        <v>#NUM!</v>
      </c>
      <c r="RYD11" s="163" t="e">
        <f t="shared" si="204"/>
        <v>#NUM!</v>
      </c>
      <c r="RYE11" s="163" t="e">
        <f t="shared" si="204"/>
        <v>#NUM!</v>
      </c>
      <c r="RYF11" s="163" t="e">
        <f t="shared" si="204"/>
        <v>#NUM!</v>
      </c>
      <c r="RYG11" s="163" t="e">
        <f t="shared" si="204"/>
        <v>#NUM!</v>
      </c>
      <c r="RYH11" s="163" t="e">
        <f t="shared" si="204"/>
        <v>#NUM!</v>
      </c>
      <c r="RYI11" s="163" t="e">
        <f t="shared" si="204"/>
        <v>#NUM!</v>
      </c>
      <c r="RYJ11" s="163" t="e">
        <f t="shared" si="204"/>
        <v>#NUM!</v>
      </c>
      <c r="RYK11" s="163" t="e">
        <f t="shared" si="204"/>
        <v>#NUM!</v>
      </c>
      <c r="RYL11" s="163" t="e">
        <f t="shared" si="204"/>
        <v>#NUM!</v>
      </c>
      <c r="RYM11" s="163" t="e">
        <f t="shared" si="204"/>
        <v>#NUM!</v>
      </c>
      <c r="RYN11" s="163" t="e">
        <f t="shared" si="204"/>
        <v>#NUM!</v>
      </c>
      <c r="RYO11" s="163" t="e">
        <f t="shared" ref="RYO11:SAZ11" si="205">(RXX11-RXM11)/RXM11</f>
        <v>#NUM!</v>
      </c>
      <c r="RYP11" s="163" t="e">
        <f t="shared" si="205"/>
        <v>#NUM!</v>
      </c>
      <c r="RYQ11" s="163" t="e">
        <f t="shared" si="205"/>
        <v>#NUM!</v>
      </c>
      <c r="RYR11" s="163" t="e">
        <f t="shared" si="205"/>
        <v>#NUM!</v>
      </c>
      <c r="RYS11" s="163" t="e">
        <f t="shared" si="205"/>
        <v>#NUM!</v>
      </c>
      <c r="RYT11" s="163" t="e">
        <f t="shared" si="205"/>
        <v>#NUM!</v>
      </c>
      <c r="RYU11" s="163" t="e">
        <f t="shared" si="205"/>
        <v>#NUM!</v>
      </c>
      <c r="RYV11" s="163" t="e">
        <f t="shared" si="205"/>
        <v>#NUM!</v>
      </c>
      <c r="RYW11" s="163" t="e">
        <f t="shared" si="205"/>
        <v>#NUM!</v>
      </c>
      <c r="RYX11" s="163" t="e">
        <f t="shared" si="205"/>
        <v>#NUM!</v>
      </c>
      <c r="RYY11" s="163" t="e">
        <f t="shared" si="205"/>
        <v>#NUM!</v>
      </c>
      <c r="RYZ11" s="163" t="e">
        <f t="shared" si="205"/>
        <v>#NUM!</v>
      </c>
      <c r="RZA11" s="163" t="e">
        <f t="shared" si="205"/>
        <v>#NUM!</v>
      </c>
      <c r="RZB11" s="163" t="e">
        <f t="shared" si="205"/>
        <v>#NUM!</v>
      </c>
      <c r="RZC11" s="163" t="e">
        <f t="shared" si="205"/>
        <v>#NUM!</v>
      </c>
      <c r="RZD11" s="163" t="e">
        <f t="shared" si="205"/>
        <v>#NUM!</v>
      </c>
      <c r="RZE11" s="163" t="e">
        <f t="shared" si="205"/>
        <v>#NUM!</v>
      </c>
      <c r="RZF11" s="163" t="e">
        <f t="shared" si="205"/>
        <v>#NUM!</v>
      </c>
      <c r="RZG11" s="163" t="e">
        <f t="shared" si="205"/>
        <v>#NUM!</v>
      </c>
      <c r="RZH11" s="163" t="e">
        <f t="shared" si="205"/>
        <v>#NUM!</v>
      </c>
      <c r="RZI11" s="163" t="e">
        <f t="shared" si="205"/>
        <v>#NUM!</v>
      </c>
      <c r="RZJ11" s="163" t="e">
        <f t="shared" si="205"/>
        <v>#NUM!</v>
      </c>
      <c r="RZK11" s="163" t="e">
        <f t="shared" si="205"/>
        <v>#NUM!</v>
      </c>
      <c r="RZL11" s="163" t="e">
        <f t="shared" si="205"/>
        <v>#NUM!</v>
      </c>
      <c r="RZM11" s="163" t="e">
        <f t="shared" si="205"/>
        <v>#NUM!</v>
      </c>
      <c r="RZN11" s="163" t="e">
        <f t="shared" si="205"/>
        <v>#NUM!</v>
      </c>
      <c r="RZO11" s="163" t="e">
        <f t="shared" si="205"/>
        <v>#NUM!</v>
      </c>
      <c r="RZP11" s="163" t="e">
        <f t="shared" si="205"/>
        <v>#NUM!</v>
      </c>
      <c r="RZQ11" s="163" t="e">
        <f t="shared" si="205"/>
        <v>#NUM!</v>
      </c>
      <c r="RZR11" s="163" t="e">
        <f t="shared" si="205"/>
        <v>#NUM!</v>
      </c>
      <c r="RZS11" s="163" t="e">
        <f t="shared" si="205"/>
        <v>#NUM!</v>
      </c>
      <c r="RZT11" s="163" t="e">
        <f t="shared" si="205"/>
        <v>#NUM!</v>
      </c>
      <c r="RZU11" s="163" t="e">
        <f t="shared" si="205"/>
        <v>#NUM!</v>
      </c>
      <c r="RZV11" s="163" t="e">
        <f t="shared" si="205"/>
        <v>#NUM!</v>
      </c>
      <c r="RZW11" s="163" t="e">
        <f t="shared" si="205"/>
        <v>#NUM!</v>
      </c>
      <c r="RZX11" s="163" t="e">
        <f t="shared" si="205"/>
        <v>#NUM!</v>
      </c>
      <c r="RZY11" s="163" t="e">
        <f t="shared" si="205"/>
        <v>#NUM!</v>
      </c>
      <c r="RZZ11" s="163" t="e">
        <f t="shared" si="205"/>
        <v>#NUM!</v>
      </c>
      <c r="SAA11" s="163" t="e">
        <f t="shared" si="205"/>
        <v>#NUM!</v>
      </c>
      <c r="SAB11" s="163" t="e">
        <f t="shared" si="205"/>
        <v>#NUM!</v>
      </c>
      <c r="SAC11" s="163" t="e">
        <f t="shared" si="205"/>
        <v>#NUM!</v>
      </c>
      <c r="SAD11" s="163" t="e">
        <f t="shared" si="205"/>
        <v>#NUM!</v>
      </c>
      <c r="SAE11" s="163" t="e">
        <f t="shared" si="205"/>
        <v>#NUM!</v>
      </c>
      <c r="SAF11" s="163" t="e">
        <f t="shared" si="205"/>
        <v>#NUM!</v>
      </c>
      <c r="SAG11" s="163" t="e">
        <f t="shared" si="205"/>
        <v>#NUM!</v>
      </c>
      <c r="SAH11" s="163" t="e">
        <f t="shared" si="205"/>
        <v>#NUM!</v>
      </c>
      <c r="SAI11" s="163" t="e">
        <f t="shared" si="205"/>
        <v>#NUM!</v>
      </c>
      <c r="SAJ11" s="163" t="e">
        <f t="shared" si="205"/>
        <v>#NUM!</v>
      </c>
      <c r="SAK11" s="163" t="e">
        <f t="shared" si="205"/>
        <v>#NUM!</v>
      </c>
      <c r="SAL11" s="163" t="e">
        <f t="shared" si="205"/>
        <v>#NUM!</v>
      </c>
      <c r="SAM11" s="163" t="e">
        <f t="shared" si="205"/>
        <v>#NUM!</v>
      </c>
      <c r="SAN11" s="163" t="e">
        <f t="shared" si="205"/>
        <v>#NUM!</v>
      </c>
      <c r="SAO11" s="163" t="e">
        <f t="shared" si="205"/>
        <v>#NUM!</v>
      </c>
      <c r="SAP11" s="163" t="e">
        <f t="shared" si="205"/>
        <v>#NUM!</v>
      </c>
      <c r="SAQ11" s="163" t="e">
        <f t="shared" si="205"/>
        <v>#NUM!</v>
      </c>
      <c r="SAR11" s="163" t="e">
        <f t="shared" si="205"/>
        <v>#NUM!</v>
      </c>
      <c r="SAS11" s="163" t="e">
        <f t="shared" si="205"/>
        <v>#NUM!</v>
      </c>
      <c r="SAT11" s="163" t="e">
        <f t="shared" si="205"/>
        <v>#NUM!</v>
      </c>
      <c r="SAU11" s="163" t="e">
        <f t="shared" si="205"/>
        <v>#NUM!</v>
      </c>
      <c r="SAV11" s="163" t="e">
        <f t="shared" si="205"/>
        <v>#NUM!</v>
      </c>
      <c r="SAW11" s="163" t="e">
        <f t="shared" si="205"/>
        <v>#NUM!</v>
      </c>
      <c r="SAX11" s="163" t="e">
        <f t="shared" si="205"/>
        <v>#NUM!</v>
      </c>
      <c r="SAY11" s="163" t="e">
        <f t="shared" si="205"/>
        <v>#NUM!</v>
      </c>
      <c r="SAZ11" s="163" t="e">
        <f t="shared" si="205"/>
        <v>#NUM!</v>
      </c>
      <c r="SBA11" s="163" t="e">
        <f t="shared" ref="SBA11:SDL11" si="206">(SAJ11-RZY11)/RZY11</f>
        <v>#NUM!</v>
      </c>
      <c r="SBB11" s="163" t="e">
        <f t="shared" si="206"/>
        <v>#NUM!</v>
      </c>
      <c r="SBC11" s="163" t="e">
        <f t="shared" si="206"/>
        <v>#NUM!</v>
      </c>
      <c r="SBD11" s="163" t="e">
        <f t="shared" si="206"/>
        <v>#NUM!</v>
      </c>
      <c r="SBE11" s="163" t="e">
        <f t="shared" si="206"/>
        <v>#NUM!</v>
      </c>
      <c r="SBF11" s="163" t="e">
        <f t="shared" si="206"/>
        <v>#NUM!</v>
      </c>
      <c r="SBG11" s="163" t="e">
        <f t="shared" si="206"/>
        <v>#NUM!</v>
      </c>
      <c r="SBH11" s="163" t="e">
        <f t="shared" si="206"/>
        <v>#NUM!</v>
      </c>
      <c r="SBI11" s="163" t="e">
        <f t="shared" si="206"/>
        <v>#NUM!</v>
      </c>
      <c r="SBJ11" s="163" t="e">
        <f t="shared" si="206"/>
        <v>#NUM!</v>
      </c>
      <c r="SBK11" s="163" t="e">
        <f t="shared" si="206"/>
        <v>#NUM!</v>
      </c>
      <c r="SBL11" s="163" t="e">
        <f t="shared" si="206"/>
        <v>#NUM!</v>
      </c>
      <c r="SBM11" s="163" t="e">
        <f t="shared" si="206"/>
        <v>#NUM!</v>
      </c>
      <c r="SBN11" s="163" t="e">
        <f t="shared" si="206"/>
        <v>#NUM!</v>
      </c>
      <c r="SBO11" s="163" t="e">
        <f t="shared" si="206"/>
        <v>#NUM!</v>
      </c>
      <c r="SBP11" s="163" t="e">
        <f t="shared" si="206"/>
        <v>#NUM!</v>
      </c>
      <c r="SBQ11" s="163" t="e">
        <f t="shared" si="206"/>
        <v>#NUM!</v>
      </c>
      <c r="SBR11" s="163" t="e">
        <f t="shared" si="206"/>
        <v>#NUM!</v>
      </c>
      <c r="SBS11" s="163" t="e">
        <f t="shared" si="206"/>
        <v>#NUM!</v>
      </c>
      <c r="SBT11" s="163" t="e">
        <f t="shared" si="206"/>
        <v>#NUM!</v>
      </c>
      <c r="SBU11" s="163" t="e">
        <f t="shared" si="206"/>
        <v>#NUM!</v>
      </c>
      <c r="SBV11" s="163" t="e">
        <f t="shared" si="206"/>
        <v>#NUM!</v>
      </c>
      <c r="SBW11" s="163" t="e">
        <f t="shared" si="206"/>
        <v>#NUM!</v>
      </c>
      <c r="SBX11" s="163" t="e">
        <f t="shared" si="206"/>
        <v>#NUM!</v>
      </c>
      <c r="SBY11" s="163" t="e">
        <f t="shared" si="206"/>
        <v>#NUM!</v>
      </c>
      <c r="SBZ11" s="163" t="e">
        <f t="shared" si="206"/>
        <v>#NUM!</v>
      </c>
      <c r="SCA11" s="163" t="e">
        <f t="shared" si="206"/>
        <v>#NUM!</v>
      </c>
      <c r="SCB11" s="163" t="e">
        <f t="shared" si="206"/>
        <v>#NUM!</v>
      </c>
      <c r="SCC11" s="163" t="e">
        <f t="shared" si="206"/>
        <v>#NUM!</v>
      </c>
      <c r="SCD11" s="163" t="e">
        <f t="shared" si="206"/>
        <v>#NUM!</v>
      </c>
      <c r="SCE11" s="163" t="e">
        <f t="shared" si="206"/>
        <v>#NUM!</v>
      </c>
      <c r="SCF11" s="163" t="e">
        <f t="shared" si="206"/>
        <v>#NUM!</v>
      </c>
      <c r="SCG11" s="163" t="e">
        <f t="shared" si="206"/>
        <v>#NUM!</v>
      </c>
      <c r="SCH11" s="163" t="e">
        <f t="shared" si="206"/>
        <v>#NUM!</v>
      </c>
      <c r="SCI11" s="163" t="e">
        <f t="shared" si="206"/>
        <v>#NUM!</v>
      </c>
      <c r="SCJ11" s="163" t="e">
        <f t="shared" si="206"/>
        <v>#NUM!</v>
      </c>
      <c r="SCK11" s="163" t="e">
        <f t="shared" si="206"/>
        <v>#NUM!</v>
      </c>
      <c r="SCL11" s="163" t="e">
        <f t="shared" si="206"/>
        <v>#NUM!</v>
      </c>
      <c r="SCM11" s="163" t="e">
        <f t="shared" si="206"/>
        <v>#NUM!</v>
      </c>
      <c r="SCN11" s="163" t="e">
        <f t="shared" si="206"/>
        <v>#NUM!</v>
      </c>
      <c r="SCO11" s="163" t="e">
        <f t="shared" si="206"/>
        <v>#NUM!</v>
      </c>
      <c r="SCP11" s="163" t="e">
        <f t="shared" si="206"/>
        <v>#NUM!</v>
      </c>
      <c r="SCQ11" s="163" t="e">
        <f t="shared" si="206"/>
        <v>#NUM!</v>
      </c>
      <c r="SCR11" s="163" t="e">
        <f t="shared" si="206"/>
        <v>#NUM!</v>
      </c>
      <c r="SCS11" s="163" t="e">
        <f t="shared" si="206"/>
        <v>#NUM!</v>
      </c>
      <c r="SCT11" s="163" t="e">
        <f t="shared" si="206"/>
        <v>#NUM!</v>
      </c>
      <c r="SCU11" s="163" t="e">
        <f t="shared" si="206"/>
        <v>#NUM!</v>
      </c>
      <c r="SCV11" s="163" t="e">
        <f t="shared" si="206"/>
        <v>#NUM!</v>
      </c>
      <c r="SCW11" s="163" t="e">
        <f t="shared" si="206"/>
        <v>#NUM!</v>
      </c>
      <c r="SCX11" s="163" t="e">
        <f t="shared" si="206"/>
        <v>#NUM!</v>
      </c>
      <c r="SCY11" s="163" t="e">
        <f t="shared" si="206"/>
        <v>#NUM!</v>
      </c>
      <c r="SCZ11" s="163" t="e">
        <f t="shared" si="206"/>
        <v>#NUM!</v>
      </c>
      <c r="SDA11" s="163" t="e">
        <f t="shared" si="206"/>
        <v>#NUM!</v>
      </c>
      <c r="SDB11" s="163" t="e">
        <f t="shared" si="206"/>
        <v>#NUM!</v>
      </c>
      <c r="SDC11" s="163" t="e">
        <f t="shared" si="206"/>
        <v>#NUM!</v>
      </c>
      <c r="SDD11" s="163" t="e">
        <f t="shared" si="206"/>
        <v>#NUM!</v>
      </c>
      <c r="SDE11" s="163" t="e">
        <f t="shared" si="206"/>
        <v>#NUM!</v>
      </c>
      <c r="SDF11" s="163" t="e">
        <f t="shared" si="206"/>
        <v>#NUM!</v>
      </c>
      <c r="SDG11" s="163" t="e">
        <f t="shared" si="206"/>
        <v>#NUM!</v>
      </c>
      <c r="SDH11" s="163" t="e">
        <f t="shared" si="206"/>
        <v>#NUM!</v>
      </c>
      <c r="SDI11" s="163" t="e">
        <f t="shared" si="206"/>
        <v>#NUM!</v>
      </c>
      <c r="SDJ11" s="163" t="e">
        <f t="shared" si="206"/>
        <v>#NUM!</v>
      </c>
      <c r="SDK11" s="163" t="e">
        <f t="shared" si="206"/>
        <v>#NUM!</v>
      </c>
      <c r="SDL11" s="163" t="e">
        <f t="shared" si="206"/>
        <v>#NUM!</v>
      </c>
      <c r="SDM11" s="163" t="e">
        <f t="shared" ref="SDM11:SFX11" si="207">(SCV11-SCK11)/SCK11</f>
        <v>#NUM!</v>
      </c>
      <c r="SDN11" s="163" t="e">
        <f t="shared" si="207"/>
        <v>#NUM!</v>
      </c>
      <c r="SDO11" s="163" t="e">
        <f t="shared" si="207"/>
        <v>#NUM!</v>
      </c>
      <c r="SDP11" s="163" t="e">
        <f t="shared" si="207"/>
        <v>#NUM!</v>
      </c>
      <c r="SDQ11" s="163" t="e">
        <f t="shared" si="207"/>
        <v>#NUM!</v>
      </c>
      <c r="SDR11" s="163" t="e">
        <f t="shared" si="207"/>
        <v>#NUM!</v>
      </c>
      <c r="SDS11" s="163" t="e">
        <f t="shared" si="207"/>
        <v>#NUM!</v>
      </c>
      <c r="SDT11" s="163" t="e">
        <f t="shared" si="207"/>
        <v>#NUM!</v>
      </c>
      <c r="SDU11" s="163" t="e">
        <f t="shared" si="207"/>
        <v>#NUM!</v>
      </c>
      <c r="SDV11" s="163" t="e">
        <f t="shared" si="207"/>
        <v>#NUM!</v>
      </c>
      <c r="SDW11" s="163" t="e">
        <f t="shared" si="207"/>
        <v>#NUM!</v>
      </c>
      <c r="SDX11" s="163" t="e">
        <f t="shared" si="207"/>
        <v>#NUM!</v>
      </c>
      <c r="SDY11" s="163" t="e">
        <f t="shared" si="207"/>
        <v>#NUM!</v>
      </c>
      <c r="SDZ11" s="163" t="e">
        <f t="shared" si="207"/>
        <v>#NUM!</v>
      </c>
      <c r="SEA11" s="163" t="e">
        <f t="shared" si="207"/>
        <v>#NUM!</v>
      </c>
      <c r="SEB11" s="163" t="e">
        <f t="shared" si="207"/>
        <v>#NUM!</v>
      </c>
      <c r="SEC11" s="163" t="e">
        <f t="shared" si="207"/>
        <v>#NUM!</v>
      </c>
      <c r="SED11" s="163" t="e">
        <f t="shared" si="207"/>
        <v>#NUM!</v>
      </c>
      <c r="SEE11" s="163" t="e">
        <f t="shared" si="207"/>
        <v>#NUM!</v>
      </c>
      <c r="SEF11" s="163" t="e">
        <f t="shared" si="207"/>
        <v>#NUM!</v>
      </c>
      <c r="SEG11" s="163" t="e">
        <f t="shared" si="207"/>
        <v>#NUM!</v>
      </c>
      <c r="SEH11" s="163" t="e">
        <f t="shared" si="207"/>
        <v>#NUM!</v>
      </c>
      <c r="SEI11" s="163" t="e">
        <f t="shared" si="207"/>
        <v>#NUM!</v>
      </c>
      <c r="SEJ11" s="163" t="e">
        <f t="shared" si="207"/>
        <v>#NUM!</v>
      </c>
      <c r="SEK11" s="163" t="e">
        <f t="shared" si="207"/>
        <v>#NUM!</v>
      </c>
      <c r="SEL11" s="163" t="e">
        <f t="shared" si="207"/>
        <v>#NUM!</v>
      </c>
      <c r="SEM11" s="163" t="e">
        <f t="shared" si="207"/>
        <v>#NUM!</v>
      </c>
      <c r="SEN11" s="163" t="e">
        <f t="shared" si="207"/>
        <v>#NUM!</v>
      </c>
      <c r="SEO11" s="163" t="e">
        <f t="shared" si="207"/>
        <v>#NUM!</v>
      </c>
      <c r="SEP11" s="163" t="e">
        <f t="shared" si="207"/>
        <v>#NUM!</v>
      </c>
      <c r="SEQ11" s="163" t="e">
        <f t="shared" si="207"/>
        <v>#NUM!</v>
      </c>
      <c r="SER11" s="163" t="e">
        <f t="shared" si="207"/>
        <v>#NUM!</v>
      </c>
      <c r="SES11" s="163" t="e">
        <f t="shared" si="207"/>
        <v>#NUM!</v>
      </c>
      <c r="SET11" s="163" t="e">
        <f t="shared" si="207"/>
        <v>#NUM!</v>
      </c>
      <c r="SEU11" s="163" t="e">
        <f t="shared" si="207"/>
        <v>#NUM!</v>
      </c>
      <c r="SEV11" s="163" t="e">
        <f t="shared" si="207"/>
        <v>#NUM!</v>
      </c>
      <c r="SEW11" s="163" t="e">
        <f t="shared" si="207"/>
        <v>#NUM!</v>
      </c>
      <c r="SEX11" s="163" t="e">
        <f t="shared" si="207"/>
        <v>#NUM!</v>
      </c>
      <c r="SEY11" s="163" t="e">
        <f t="shared" si="207"/>
        <v>#NUM!</v>
      </c>
      <c r="SEZ11" s="163" t="e">
        <f t="shared" si="207"/>
        <v>#NUM!</v>
      </c>
      <c r="SFA11" s="163" t="e">
        <f t="shared" si="207"/>
        <v>#NUM!</v>
      </c>
      <c r="SFB11" s="163" t="e">
        <f t="shared" si="207"/>
        <v>#NUM!</v>
      </c>
      <c r="SFC11" s="163" t="e">
        <f t="shared" si="207"/>
        <v>#NUM!</v>
      </c>
      <c r="SFD11" s="163" t="e">
        <f t="shared" si="207"/>
        <v>#NUM!</v>
      </c>
      <c r="SFE11" s="163" t="e">
        <f t="shared" si="207"/>
        <v>#NUM!</v>
      </c>
      <c r="SFF11" s="163" t="e">
        <f t="shared" si="207"/>
        <v>#NUM!</v>
      </c>
      <c r="SFG11" s="163" t="e">
        <f t="shared" si="207"/>
        <v>#NUM!</v>
      </c>
      <c r="SFH11" s="163" t="e">
        <f t="shared" si="207"/>
        <v>#NUM!</v>
      </c>
      <c r="SFI11" s="163" t="e">
        <f t="shared" si="207"/>
        <v>#NUM!</v>
      </c>
      <c r="SFJ11" s="163" t="e">
        <f t="shared" si="207"/>
        <v>#NUM!</v>
      </c>
      <c r="SFK11" s="163" t="e">
        <f t="shared" si="207"/>
        <v>#NUM!</v>
      </c>
      <c r="SFL11" s="163" t="e">
        <f t="shared" si="207"/>
        <v>#NUM!</v>
      </c>
      <c r="SFM11" s="163" t="e">
        <f t="shared" si="207"/>
        <v>#NUM!</v>
      </c>
      <c r="SFN11" s="163" t="e">
        <f t="shared" si="207"/>
        <v>#NUM!</v>
      </c>
      <c r="SFO11" s="163" t="e">
        <f t="shared" si="207"/>
        <v>#NUM!</v>
      </c>
      <c r="SFP11" s="163" t="e">
        <f t="shared" si="207"/>
        <v>#NUM!</v>
      </c>
      <c r="SFQ11" s="163" t="e">
        <f t="shared" si="207"/>
        <v>#NUM!</v>
      </c>
      <c r="SFR11" s="163" t="e">
        <f t="shared" si="207"/>
        <v>#NUM!</v>
      </c>
      <c r="SFS11" s="163" t="e">
        <f t="shared" si="207"/>
        <v>#NUM!</v>
      </c>
      <c r="SFT11" s="163" t="e">
        <f t="shared" si="207"/>
        <v>#NUM!</v>
      </c>
      <c r="SFU11" s="163" t="e">
        <f t="shared" si="207"/>
        <v>#NUM!</v>
      </c>
      <c r="SFV11" s="163" t="e">
        <f t="shared" si="207"/>
        <v>#NUM!</v>
      </c>
      <c r="SFW11" s="163" t="e">
        <f t="shared" si="207"/>
        <v>#NUM!</v>
      </c>
      <c r="SFX11" s="163" t="e">
        <f t="shared" si="207"/>
        <v>#NUM!</v>
      </c>
      <c r="SFY11" s="163" t="e">
        <f t="shared" ref="SFY11:SIJ11" si="208">(SFH11-SEW11)/SEW11</f>
        <v>#NUM!</v>
      </c>
      <c r="SFZ11" s="163" t="e">
        <f t="shared" si="208"/>
        <v>#NUM!</v>
      </c>
      <c r="SGA11" s="163" t="e">
        <f t="shared" si="208"/>
        <v>#NUM!</v>
      </c>
      <c r="SGB11" s="163" t="e">
        <f t="shared" si="208"/>
        <v>#NUM!</v>
      </c>
      <c r="SGC11" s="163" t="e">
        <f t="shared" si="208"/>
        <v>#NUM!</v>
      </c>
      <c r="SGD11" s="163" t="e">
        <f t="shared" si="208"/>
        <v>#NUM!</v>
      </c>
      <c r="SGE11" s="163" t="e">
        <f t="shared" si="208"/>
        <v>#NUM!</v>
      </c>
      <c r="SGF11" s="163" t="e">
        <f t="shared" si="208"/>
        <v>#NUM!</v>
      </c>
      <c r="SGG11" s="163" t="e">
        <f t="shared" si="208"/>
        <v>#NUM!</v>
      </c>
      <c r="SGH11" s="163" t="e">
        <f t="shared" si="208"/>
        <v>#NUM!</v>
      </c>
      <c r="SGI11" s="163" t="e">
        <f t="shared" si="208"/>
        <v>#NUM!</v>
      </c>
      <c r="SGJ11" s="163" t="e">
        <f t="shared" si="208"/>
        <v>#NUM!</v>
      </c>
      <c r="SGK11" s="163" t="e">
        <f t="shared" si="208"/>
        <v>#NUM!</v>
      </c>
      <c r="SGL11" s="163" t="e">
        <f t="shared" si="208"/>
        <v>#NUM!</v>
      </c>
      <c r="SGM11" s="163" t="e">
        <f t="shared" si="208"/>
        <v>#NUM!</v>
      </c>
      <c r="SGN11" s="163" t="e">
        <f t="shared" si="208"/>
        <v>#NUM!</v>
      </c>
      <c r="SGO11" s="163" t="e">
        <f t="shared" si="208"/>
        <v>#NUM!</v>
      </c>
      <c r="SGP11" s="163" t="e">
        <f t="shared" si="208"/>
        <v>#NUM!</v>
      </c>
      <c r="SGQ11" s="163" t="e">
        <f t="shared" si="208"/>
        <v>#NUM!</v>
      </c>
      <c r="SGR11" s="163" t="e">
        <f t="shared" si="208"/>
        <v>#NUM!</v>
      </c>
      <c r="SGS11" s="163" t="e">
        <f t="shared" si="208"/>
        <v>#NUM!</v>
      </c>
      <c r="SGT11" s="163" t="e">
        <f t="shared" si="208"/>
        <v>#NUM!</v>
      </c>
      <c r="SGU11" s="163" t="e">
        <f t="shared" si="208"/>
        <v>#NUM!</v>
      </c>
      <c r="SGV11" s="163" t="e">
        <f t="shared" si="208"/>
        <v>#NUM!</v>
      </c>
      <c r="SGW11" s="163" t="e">
        <f t="shared" si="208"/>
        <v>#NUM!</v>
      </c>
      <c r="SGX11" s="163" t="e">
        <f t="shared" si="208"/>
        <v>#NUM!</v>
      </c>
      <c r="SGY11" s="163" t="e">
        <f t="shared" si="208"/>
        <v>#NUM!</v>
      </c>
      <c r="SGZ11" s="163" t="e">
        <f t="shared" si="208"/>
        <v>#NUM!</v>
      </c>
      <c r="SHA11" s="163" t="e">
        <f t="shared" si="208"/>
        <v>#NUM!</v>
      </c>
      <c r="SHB11" s="163" t="e">
        <f t="shared" si="208"/>
        <v>#NUM!</v>
      </c>
      <c r="SHC11" s="163" t="e">
        <f t="shared" si="208"/>
        <v>#NUM!</v>
      </c>
      <c r="SHD11" s="163" t="e">
        <f t="shared" si="208"/>
        <v>#NUM!</v>
      </c>
      <c r="SHE11" s="163" t="e">
        <f t="shared" si="208"/>
        <v>#NUM!</v>
      </c>
      <c r="SHF11" s="163" t="e">
        <f t="shared" si="208"/>
        <v>#NUM!</v>
      </c>
      <c r="SHG11" s="163" t="e">
        <f t="shared" si="208"/>
        <v>#NUM!</v>
      </c>
      <c r="SHH11" s="163" t="e">
        <f t="shared" si="208"/>
        <v>#NUM!</v>
      </c>
      <c r="SHI11" s="163" t="e">
        <f t="shared" si="208"/>
        <v>#NUM!</v>
      </c>
      <c r="SHJ11" s="163" t="e">
        <f t="shared" si="208"/>
        <v>#NUM!</v>
      </c>
      <c r="SHK11" s="163" t="e">
        <f t="shared" si="208"/>
        <v>#NUM!</v>
      </c>
      <c r="SHL11" s="163" t="e">
        <f t="shared" si="208"/>
        <v>#NUM!</v>
      </c>
      <c r="SHM11" s="163" t="e">
        <f t="shared" si="208"/>
        <v>#NUM!</v>
      </c>
      <c r="SHN11" s="163" t="e">
        <f t="shared" si="208"/>
        <v>#NUM!</v>
      </c>
      <c r="SHO11" s="163" t="e">
        <f t="shared" si="208"/>
        <v>#NUM!</v>
      </c>
      <c r="SHP11" s="163" t="e">
        <f t="shared" si="208"/>
        <v>#NUM!</v>
      </c>
      <c r="SHQ11" s="163" t="e">
        <f t="shared" si="208"/>
        <v>#NUM!</v>
      </c>
      <c r="SHR11" s="163" t="e">
        <f t="shared" si="208"/>
        <v>#NUM!</v>
      </c>
      <c r="SHS11" s="163" t="e">
        <f t="shared" si="208"/>
        <v>#NUM!</v>
      </c>
      <c r="SHT11" s="163" t="e">
        <f t="shared" si="208"/>
        <v>#NUM!</v>
      </c>
      <c r="SHU11" s="163" t="e">
        <f t="shared" si="208"/>
        <v>#NUM!</v>
      </c>
      <c r="SHV11" s="163" t="e">
        <f t="shared" si="208"/>
        <v>#NUM!</v>
      </c>
      <c r="SHW11" s="163" t="e">
        <f t="shared" si="208"/>
        <v>#NUM!</v>
      </c>
      <c r="SHX11" s="163" t="e">
        <f t="shared" si="208"/>
        <v>#NUM!</v>
      </c>
      <c r="SHY11" s="163" t="e">
        <f t="shared" si="208"/>
        <v>#NUM!</v>
      </c>
      <c r="SHZ11" s="163" t="e">
        <f t="shared" si="208"/>
        <v>#NUM!</v>
      </c>
      <c r="SIA11" s="163" t="e">
        <f t="shared" si="208"/>
        <v>#NUM!</v>
      </c>
      <c r="SIB11" s="163" t="e">
        <f t="shared" si="208"/>
        <v>#NUM!</v>
      </c>
      <c r="SIC11" s="163" t="e">
        <f t="shared" si="208"/>
        <v>#NUM!</v>
      </c>
      <c r="SID11" s="163" t="e">
        <f t="shared" si="208"/>
        <v>#NUM!</v>
      </c>
      <c r="SIE11" s="163" t="e">
        <f t="shared" si="208"/>
        <v>#NUM!</v>
      </c>
      <c r="SIF11" s="163" t="e">
        <f t="shared" si="208"/>
        <v>#NUM!</v>
      </c>
      <c r="SIG11" s="163" t="e">
        <f t="shared" si="208"/>
        <v>#NUM!</v>
      </c>
      <c r="SIH11" s="163" t="e">
        <f t="shared" si="208"/>
        <v>#NUM!</v>
      </c>
      <c r="SII11" s="163" t="e">
        <f t="shared" si="208"/>
        <v>#NUM!</v>
      </c>
      <c r="SIJ11" s="163" t="e">
        <f t="shared" si="208"/>
        <v>#NUM!</v>
      </c>
      <c r="SIK11" s="163" t="e">
        <f t="shared" ref="SIK11:SKV11" si="209">(SHT11-SHI11)/SHI11</f>
        <v>#NUM!</v>
      </c>
      <c r="SIL11" s="163" t="e">
        <f t="shared" si="209"/>
        <v>#NUM!</v>
      </c>
      <c r="SIM11" s="163" t="e">
        <f t="shared" si="209"/>
        <v>#NUM!</v>
      </c>
      <c r="SIN11" s="163" t="e">
        <f t="shared" si="209"/>
        <v>#NUM!</v>
      </c>
      <c r="SIO11" s="163" t="e">
        <f t="shared" si="209"/>
        <v>#NUM!</v>
      </c>
      <c r="SIP11" s="163" t="e">
        <f t="shared" si="209"/>
        <v>#NUM!</v>
      </c>
      <c r="SIQ11" s="163" t="e">
        <f t="shared" si="209"/>
        <v>#NUM!</v>
      </c>
      <c r="SIR11" s="163" t="e">
        <f t="shared" si="209"/>
        <v>#NUM!</v>
      </c>
      <c r="SIS11" s="163" t="e">
        <f t="shared" si="209"/>
        <v>#NUM!</v>
      </c>
      <c r="SIT11" s="163" t="e">
        <f t="shared" si="209"/>
        <v>#NUM!</v>
      </c>
      <c r="SIU11" s="163" t="e">
        <f t="shared" si="209"/>
        <v>#NUM!</v>
      </c>
      <c r="SIV11" s="163" t="e">
        <f t="shared" si="209"/>
        <v>#NUM!</v>
      </c>
      <c r="SIW11" s="163" t="e">
        <f t="shared" si="209"/>
        <v>#NUM!</v>
      </c>
      <c r="SIX11" s="163" t="e">
        <f t="shared" si="209"/>
        <v>#NUM!</v>
      </c>
      <c r="SIY11" s="163" t="e">
        <f t="shared" si="209"/>
        <v>#NUM!</v>
      </c>
      <c r="SIZ11" s="163" t="e">
        <f t="shared" si="209"/>
        <v>#NUM!</v>
      </c>
      <c r="SJA11" s="163" t="e">
        <f t="shared" si="209"/>
        <v>#NUM!</v>
      </c>
      <c r="SJB11" s="163" t="e">
        <f t="shared" si="209"/>
        <v>#NUM!</v>
      </c>
      <c r="SJC11" s="163" t="e">
        <f t="shared" si="209"/>
        <v>#NUM!</v>
      </c>
      <c r="SJD11" s="163" t="e">
        <f t="shared" si="209"/>
        <v>#NUM!</v>
      </c>
      <c r="SJE11" s="163" t="e">
        <f t="shared" si="209"/>
        <v>#NUM!</v>
      </c>
      <c r="SJF11" s="163" t="e">
        <f t="shared" si="209"/>
        <v>#NUM!</v>
      </c>
      <c r="SJG11" s="163" t="e">
        <f t="shared" si="209"/>
        <v>#NUM!</v>
      </c>
      <c r="SJH11" s="163" t="e">
        <f t="shared" si="209"/>
        <v>#NUM!</v>
      </c>
      <c r="SJI11" s="163" t="e">
        <f t="shared" si="209"/>
        <v>#NUM!</v>
      </c>
      <c r="SJJ11" s="163" t="e">
        <f t="shared" si="209"/>
        <v>#NUM!</v>
      </c>
      <c r="SJK11" s="163" t="e">
        <f t="shared" si="209"/>
        <v>#NUM!</v>
      </c>
      <c r="SJL11" s="163" t="e">
        <f t="shared" si="209"/>
        <v>#NUM!</v>
      </c>
      <c r="SJM11" s="163" t="e">
        <f t="shared" si="209"/>
        <v>#NUM!</v>
      </c>
      <c r="SJN11" s="163" t="e">
        <f t="shared" si="209"/>
        <v>#NUM!</v>
      </c>
      <c r="SJO11" s="163" t="e">
        <f t="shared" si="209"/>
        <v>#NUM!</v>
      </c>
      <c r="SJP11" s="163" t="e">
        <f t="shared" si="209"/>
        <v>#NUM!</v>
      </c>
      <c r="SJQ11" s="163" t="e">
        <f t="shared" si="209"/>
        <v>#NUM!</v>
      </c>
      <c r="SJR11" s="163" t="e">
        <f t="shared" si="209"/>
        <v>#NUM!</v>
      </c>
      <c r="SJS11" s="163" t="e">
        <f t="shared" si="209"/>
        <v>#NUM!</v>
      </c>
      <c r="SJT11" s="163" t="e">
        <f t="shared" si="209"/>
        <v>#NUM!</v>
      </c>
      <c r="SJU11" s="163" t="e">
        <f t="shared" si="209"/>
        <v>#NUM!</v>
      </c>
      <c r="SJV11" s="163" t="e">
        <f t="shared" si="209"/>
        <v>#NUM!</v>
      </c>
      <c r="SJW11" s="163" t="e">
        <f t="shared" si="209"/>
        <v>#NUM!</v>
      </c>
      <c r="SJX11" s="163" t="e">
        <f t="shared" si="209"/>
        <v>#NUM!</v>
      </c>
      <c r="SJY11" s="163" t="e">
        <f t="shared" si="209"/>
        <v>#NUM!</v>
      </c>
      <c r="SJZ11" s="163" t="e">
        <f t="shared" si="209"/>
        <v>#NUM!</v>
      </c>
      <c r="SKA11" s="163" t="e">
        <f t="shared" si="209"/>
        <v>#NUM!</v>
      </c>
      <c r="SKB11" s="163" t="e">
        <f t="shared" si="209"/>
        <v>#NUM!</v>
      </c>
      <c r="SKC11" s="163" t="e">
        <f t="shared" si="209"/>
        <v>#NUM!</v>
      </c>
      <c r="SKD11" s="163" t="e">
        <f t="shared" si="209"/>
        <v>#NUM!</v>
      </c>
      <c r="SKE11" s="163" t="e">
        <f t="shared" si="209"/>
        <v>#NUM!</v>
      </c>
      <c r="SKF11" s="163" t="e">
        <f t="shared" si="209"/>
        <v>#NUM!</v>
      </c>
      <c r="SKG11" s="163" t="e">
        <f t="shared" si="209"/>
        <v>#NUM!</v>
      </c>
      <c r="SKH11" s="163" t="e">
        <f t="shared" si="209"/>
        <v>#NUM!</v>
      </c>
      <c r="SKI11" s="163" t="e">
        <f t="shared" si="209"/>
        <v>#NUM!</v>
      </c>
      <c r="SKJ11" s="163" t="e">
        <f t="shared" si="209"/>
        <v>#NUM!</v>
      </c>
      <c r="SKK11" s="163" t="e">
        <f t="shared" si="209"/>
        <v>#NUM!</v>
      </c>
      <c r="SKL11" s="163" t="e">
        <f t="shared" si="209"/>
        <v>#NUM!</v>
      </c>
      <c r="SKM11" s="163" t="e">
        <f t="shared" si="209"/>
        <v>#NUM!</v>
      </c>
      <c r="SKN11" s="163" t="e">
        <f t="shared" si="209"/>
        <v>#NUM!</v>
      </c>
      <c r="SKO11" s="163" t="e">
        <f t="shared" si="209"/>
        <v>#NUM!</v>
      </c>
      <c r="SKP11" s="163" t="e">
        <f t="shared" si="209"/>
        <v>#NUM!</v>
      </c>
      <c r="SKQ11" s="163" t="e">
        <f t="shared" si="209"/>
        <v>#NUM!</v>
      </c>
      <c r="SKR11" s="163" t="e">
        <f t="shared" si="209"/>
        <v>#NUM!</v>
      </c>
      <c r="SKS11" s="163" t="e">
        <f t="shared" si="209"/>
        <v>#NUM!</v>
      </c>
      <c r="SKT11" s="163" t="e">
        <f t="shared" si="209"/>
        <v>#NUM!</v>
      </c>
      <c r="SKU11" s="163" t="e">
        <f t="shared" si="209"/>
        <v>#NUM!</v>
      </c>
      <c r="SKV11" s="163" t="e">
        <f t="shared" si="209"/>
        <v>#NUM!</v>
      </c>
      <c r="SKW11" s="163" t="e">
        <f t="shared" ref="SKW11:SNH11" si="210">(SKF11-SJU11)/SJU11</f>
        <v>#NUM!</v>
      </c>
      <c r="SKX11" s="163" t="e">
        <f t="shared" si="210"/>
        <v>#NUM!</v>
      </c>
      <c r="SKY11" s="163" t="e">
        <f t="shared" si="210"/>
        <v>#NUM!</v>
      </c>
      <c r="SKZ11" s="163" t="e">
        <f t="shared" si="210"/>
        <v>#NUM!</v>
      </c>
      <c r="SLA11" s="163" t="e">
        <f t="shared" si="210"/>
        <v>#NUM!</v>
      </c>
      <c r="SLB11" s="163" t="e">
        <f t="shared" si="210"/>
        <v>#NUM!</v>
      </c>
      <c r="SLC11" s="163" t="e">
        <f t="shared" si="210"/>
        <v>#NUM!</v>
      </c>
      <c r="SLD11" s="163" t="e">
        <f t="shared" si="210"/>
        <v>#NUM!</v>
      </c>
      <c r="SLE11" s="163" t="e">
        <f t="shared" si="210"/>
        <v>#NUM!</v>
      </c>
      <c r="SLF11" s="163" t="e">
        <f t="shared" si="210"/>
        <v>#NUM!</v>
      </c>
      <c r="SLG11" s="163" t="e">
        <f t="shared" si="210"/>
        <v>#NUM!</v>
      </c>
      <c r="SLH11" s="163" t="e">
        <f t="shared" si="210"/>
        <v>#NUM!</v>
      </c>
      <c r="SLI11" s="163" t="e">
        <f t="shared" si="210"/>
        <v>#NUM!</v>
      </c>
      <c r="SLJ11" s="163" t="e">
        <f t="shared" si="210"/>
        <v>#NUM!</v>
      </c>
      <c r="SLK11" s="163" t="e">
        <f t="shared" si="210"/>
        <v>#NUM!</v>
      </c>
      <c r="SLL11" s="163" t="e">
        <f t="shared" si="210"/>
        <v>#NUM!</v>
      </c>
      <c r="SLM11" s="163" t="e">
        <f t="shared" si="210"/>
        <v>#NUM!</v>
      </c>
      <c r="SLN11" s="163" t="e">
        <f t="shared" si="210"/>
        <v>#NUM!</v>
      </c>
      <c r="SLO11" s="163" t="e">
        <f t="shared" si="210"/>
        <v>#NUM!</v>
      </c>
      <c r="SLP11" s="163" t="e">
        <f t="shared" si="210"/>
        <v>#NUM!</v>
      </c>
      <c r="SLQ11" s="163" t="e">
        <f t="shared" si="210"/>
        <v>#NUM!</v>
      </c>
      <c r="SLR11" s="163" t="e">
        <f t="shared" si="210"/>
        <v>#NUM!</v>
      </c>
      <c r="SLS11" s="163" t="e">
        <f t="shared" si="210"/>
        <v>#NUM!</v>
      </c>
      <c r="SLT11" s="163" t="e">
        <f t="shared" si="210"/>
        <v>#NUM!</v>
      </c>
      <c r="SLU11" s="163" t="e">
        <f t="shared" si="210"/>
        <v>#NUM!</v>
      </c>
      <c r="SLV11" s="163" t="e">
        <f t="shared" si="210"/>
        <v>#NUM!</v>
      </c>
      <c r="SLW11" s="163" t="e">
        <f t="shared" si="210"/>
        <v>#NUM!</v>
      </c>
      <c r="SLX11" s="163" t="e">
        <f t="shared" si="210"/>
        <v>#NUM!</v>
      </c>
      <c r="SLY11" s="163" t="e">
        <f t="shared" si="210"/>
        <v>#NUM!</v>
      </c>
      <c r="SLZ11" s="163" t="e">
        <f t="shared" si="210"/>
        <v>#NUM!</v>
      </c>
      <c r="SMA11" s="163" t="e">
        <f t="shared" si="210"/>
        <v>#NUM!</v>
      </c>
      <c r="SMB11" s="163" t="e">
        <f t="shared" si="210"/>
        <v>#NUM!</v>
      </c>
      <c r="SMC11" s="163" t="e">
        <f t="shared" si="210"/>
        <v>#NUM!</v>
      </c>
      <c r="SMD11" s="163" t="e">
        <f t="shared" si="210"/>
        <v>#NUM!</v>
      </c>
      <c r="SME11" s="163" t="e">
        <f t="shared" si="210"/>
        <v>#NUM!</v>
      </c>
      <c r="SMF11" s="163" t="e">
        <f t="shared" si="210"/>
        <v>#NUM!</v>
      </c>
      <c r="SMG11" s="163" t="e">
        <f t="shared" si="210"/>
        <v>#NUM!</v>
      </c>
      <c r="SMH11" s="163" t="e">
        <f t="shared" si="210"/>
        <v>#NUM!</v>
      </c>
      <c r="SMI11" s="163" t="e">
        <f t="shared" si="210"/>
        <v>#NUM!</v>
      </c>
      <c r="SMJ11" s="163" t="e">
        <f t="shared" si="210"/>
        <v>#NUM!</v>
      </c>
      <c r="SMK11" s="163" t="e">
        <f t="shared" si="210"/>
        <v>#NUM!</v>
      </c>
      <c r="SML11" s="163" t="e">
        <f t="shared" si="210"/>
        <v>#NUM!</v>
      </c>
      <c r="SMM11" s="163" t="e">
        <f t="shared" si="210"/>
        <v>#NUM!</v>
      </c>
      <c r="SMN11" s="163" t="e">
        <f t="shared" si="210"/>
        <v>#NUM!</v>
      </c>
      <c r="SMO11" s="163" t="e">
        <f t="shared" si="210"/>
        <v>#NUM!</v>
      </c>
      <c r="SMP11" s="163" t="e">
        <f t="shared" si="210"/>
        <v>#NUM!</v>
      </c>
      <c r="SMQ11" s="163" t="e">
        <f t="shared" si="210"/>
        <v>#NUM!</v>
      </c>
      <c r="SMR11" s="163" t="e">
        <f t="shared" si="210"/>
        <v>#NUM!</v>
      </c>
      <c r="SMS11" s="163" t="e">
        <f t="shared" si="210"/>
        <v>#NUM!</v>
      </c>
      <c r="SMT11" s="163" t="e">
        <f t="shared" si="210"/>
        <v>#NUM!</v>
      </c>
      <c r="SMU11" s="163" t="e">
        <f t="shared" si="210"/>
        <v>#NUM!</v>
      </c>
      <c r="SMV11" s="163" t="e">
        <f t="shared" si="210"/>
        <v>#NUM!</v>
      </c>
      <c r="SMW11" s="163" t="e">
        <f t="shared" si="210"/>
        <v>#NUM!</v>
      </c>
      <c r="SMX11" s="163" t="e">
        <f t="shared" si="210"/>
        <v>#NUM!</v>
      </c>
      <c r="SMY11" s="163" t="e">
        <f t="shared" si="210"/>
        <v>#NUM!</v>
      </c>
      <c r="SMZ11" s="163" t="e">
        <f t="shared" si="210"/>
        <v>#NUM!</v>
      </c>
      <c r="SNA11" s="163" t="e">
        <f t="shared" si="210"/>
        <v>#NUM!</v>
      </c>
      <c r="SNB11" s="163" t="e">
        <f t="shared" si="210"/>
        <v>#NUM!</v>
      </c>
      <c r="SNC11" s="163" t="e">
        <f t="shared" si="210"/>
        <v>#NUM!</v>
      </c>
      <c r="SND11" s="163" t="e">
        <f t="shared" si="210"/>
        <v>#NUM!</v>
      </c>
      <c r="SNE11" s="163" t="e">
        <f t="shared" si="210"/>
        <v>#NUM!</v>
      </c>
      <c r="SNF11" s="163" t="e">
        <f t="shared" si="210"/>
        <v>#NUM!</v>
      </c>
      <c r="SNG11" s="163" t="e">
        <f t="shared" si="210"/>
        <v>#NUM!</v>
      </c>
      <c r="SNH11" s="163" t="e">
        <f t="shared" si="210"/>
        <v>#NUM!</v>
      </c>
      <c r="SNI11" s="163" t="e">
        <f t="shared" ref="SNI11:SPT11" si="211">(SMR11-SMG11)/SMG11</f>
        <v>#NUM!</v>
      </c>
      <c r="SNJ11" s="163" t="e">
        <f t="shared" si="211"/>
        <v>#NUM!</v>
      </c>
      <c r="SNK11" s="163" t="e">
        <f t="shared" si="211"/>
        <v>#NUM!</v>
      </c>
      <c r="SNL11" s="163" t="e">
        <f t="shared" si="211"/>
        <v>#NUM!</v>
      </c>
      <c r="SNM11" s="163" t="e">
        <f t="shared" si="211"/>
        <v>#NUM!</v>
      </c>
      <c r="SNN11" s="163" t="e">
        <f t="shared" si="211"/>
        <v>#NUM!</v>
      </c>
      <c r="SNO11" s="163" t="e">
        <f t="shared" si="211"/>
        <v>#NUM!</v>
      </c>
      <c r="SNP11" s="163" t="e">
        <f t="shared" si="211"/>
        <v>#NUM!</v>
      </c>
      <c r="SNQ11" s="163" t="e">
        <f t="shared" si="211"/>
        <v>#NUM!</v>
      </c>
      <c r="SNR11" s="163" t="e">
        <f t="shared" si="211"/>
        <v>#NUM!</v>
      </c>
      <c r="SNS11" s="163" t="e">
        <f t="shared" si="211"/>
        <v>#NUM!</v>
      </c>
      <c r="SNT11" s="163" t="e">
        <f t="shared" si="211"/>
        <v>#NUM!</v>
      </c>
      <c r="SNU11" s="163" t="e">
        <f t="shared" si="211"/>
        <v>#NUM!</v>
      </c>
      <c r="SNV11" s="163" t="e">
        <f t="shared" si="211"/>
        <v>#NUM!</v>
      </c>
      <c r="SNW11" s="163" t="e">
        <f t="shared" si="211"/>
        <v>#NUM!</v>
      </c>
      <c r="SNX11" s="163" t="e">
        <f t="shared" si="211"/>
        <v>#NUM!</v>
      </c>
      <c r="SNY11" s="163" t="e">
        <f t="shared" si="211"/>
        <v>#NUM!</v>
      </c>
      <c r="SNZ11" s="163" t="e">
        <f t="shared" si="211"/>
        <v>#NUM!</v>
      </c>
      <c r="SOA11" s="163" t="e">
        <f t="shared" si="211"/>
        <v>#NUM!</v>
      </c>
      <c r="SOB11" s="163" t="e">
        <f t="shared" si="211"/>
        <v>#NUM!</v>
      </c>
      <c r="SOC11" s="163" t="e">
        <f t="shared" si="211"/>
        <v>#NUM!</v>
      </c>
      <c r="SOD11" s="163" t="e">
        <f t="shared" si="211"/>
        <v>#NUM!</v>
      </c>
      <c r="SOE11" s="163" t="e">
        <f t="shared" si="211"/>
        <v>#NUM!</v>
      </c>
      <c r="SOF11" s="163" t="e">
        <f t="shared" si="211"/>
        <v>#NUM!</v>
      </c>
      <c r="SOG11" s="163" t="e">
        <f t="shared" si="211"/>
        <v>#NUM!</v>
      </c>
      <c r="SOH11" s="163" t="e">
        <f t="shared" si="211"/>
        <v>#NUM!</v>
      </c>
      <c r="SOI11" s="163" t="e">
        <f t="shared" si="211"/>
        <v>#NUM!</v>
      </c>
      <c r="SOJ11" s="163" t="e">
        <f t="shared" si="211"/>
        <v>#NUM!</v>
      </c>
      <c r="SOK11" s="163" t="e">
        <f t="shared" si="211"/>
        <v>#NUM!</v>
      </c>
      <c r="SOL11" s="163" t="e">
        <f t="shared" si="211"/>
        <v>#NUM!</v>
      </c>
      <c r="SOM11" s="163" t="e">
        <f t="shared" si="211"/>
        <v>#NUM!</v>
      </c>
      <c r="SON11" s="163" t="e">
        <f t="shared" si="211"/>
        <v>#NUM!</v>
      </c>
      <c r="SOO11" s="163" t="e">
        <f t="shared" si="211"/>
        <v>#NUM!</v>
      </c>
      <c r="SOP11" s="163" t="e">
        <f t="shared" si="211"/>
        <v>#NUM!</v>
      </c>
      <c r="SOQ11" s="163" t="e">
        <f t="shared" si="211"/>
        <v>#NUM!</v>
      </c>
      <c r="SOR11" s="163" t="e">
        <f t="shared" si="211"/>
        <v>#NUM!</v>
      </c>
      <c r="SOS11" s="163" t="e">
        <f t="shared" si="211"/>
        <v>#NUM!</v>
      </c>
      <c r="SOT11" s="163" t="e">
        <f t="shared" si="211"/>
        <v>#NUM!</v>
      </c>
      <c r="SOU11" s="163" t="e">
        <f t="shared" si="211"/>
        <v>#NUM!</v>
      </c>
      <c r="SOV11" s="163" t="e">
        <f t="shared" si="211"/>
        <v>#NUM!</v>
      </c>
      <c r="SOW11" s="163" t="e">
        <f t="shared" si="211"/>
        <v>#NUM!</v>
      </c>
      <c r="SOX11" s="163" t="e">
        <f t="shared" si="211"/>
        <v>#NUM!</v>
      </c>
      <c r="SOY11" s="163" t="e">
        <f t="shared" si="211"/>
        <v>#NUM!</v>
      </c>
      <c r="SOZ11" s="163" t="e">
        <f t="shared" si="211"/>
        <v>#NUM!</v>
      </c>
      <c r="SPA11" s="163" t="e">
        <f t="shared" si="211"/>
        <v>#NUM!</v>
      </c>
      <c r="SPB11" s="163" t="e">
        <f t="shared" si="211"/>
        <v>#NUM!</v>
      </c>
      <c r="SPC11" s="163" t="e">
        <f t="shared" si="211"/>
        <v>#NUM!</v>
      </c>
      <c r="SPD11" s="163" t="e">
        <f t="shared" si="211"/>
        <v>#NUM!</v>
      </c>
      <c r="SPE11" s="163" t="e">
        <f t="shared" si="211"/>
        <v>#NUM!</v>
      </c>
      <c r="SPF11" s="163" t="e">
        <f t="shared" si="211"/>
        <v>#NUM!</v>
      </c>
      <c r="SPG11" s="163" t="e">
        <f t="shared" si="211"/>
        <v>#NUM!</v>
      </c>
      <c r="SPH11" s="163" t="e">
        <f t="shared" si="211"/>
        <v>#NUM!</v>
      </c>
      <c r="SPI11" s="163" t="e">
        <f t="shared" si="211"/>
        <v>#NUM!</v>
      </c>
      <c r="SPJ11" s="163" t="e">
        <f t="shared" si="211"/>
        <v>#NUM!</v>
      </c>
      <c r="SPK11" s="163" t="e">
        <f t="shared" si="211"/>
        <v>#NUM!</v>
      </c>
      <c r="SPL11" s="163" t="e">
        <f t="shared" si="211"/>
        <v>#NUM!</v>
      </c>
      <c r="SPM11" s="163" t="e">
        <f t="shared" si="211"/>
        <v>#NUM!</v>
      </c>
      <c r="SPN11" s="163" t="e">
        <f t="shared" si="211"/>
        <v>#NUM!</v>
      </c>
      <c r="SPO11" s="163" t="e">
        <f t="shared" si="211"/>
        <v>#NUM!</v>
      </c>
      <c r="SPP11" s="163" t="e">
        <f t="shared" si="211"/>
        <v>#NUM!</v>
      </c>
      <c r="SPQ11" s="163" t="e">
        <f t="shared" si="211"/>
        <v>#NUM!</v>
      </c>
      <c r="SPR11" s="163" t="e">
        <f t="shared" si="211"/>
        <v>#NUM!</v>
      </c>
      <c r="SPS11" s="163" t="e">
        <f t="shared" si="211"/>
        <v>#NUM!</v>
      </c>
      <c r="SPT11" s="163" t="e">
        <f t="shared" si="211"/>
        <v>#NUM!</v>
      </c>
      <c r="SPU11" s="163" t="e">
        <f t="shared" ref="SPU11:SSF11" si="212">(SPD11-SOS11)/SOS11</f>
        <v>#NUM!</v>
      </c>
      <c r="SPV11" s="163" t="e">
        <f t="shared" si="212"/>
        <v>#NUM!</v>
      </c>
      <c r="SPW11" s="163" t="e">
        <f t="shared" si="212"/>
        <v>#NUM!</v>
      </c>
      <c r="SPX11" s="163" t="e">
        <f t="shared" si="212"/>
        <v>#NUM!</v>
      </c>
      <c r="SPY11" s="163" t="e">
        <f t="shared" si="212"/>
        <v>#NUM!</v>
      </c>
      <c r="SPZ11" s="163" t="e">
        <f t="shared" si="212"/>
        <v>#NUM!</v>
      </c>
      <c r="SQA11" s="163" t="e">
        <f t="shared" si="212"/>
        <v>#NUM!</v>
      </c>
      <c r="SQB11" s="163" t="e">
        <f t="shared" si="212"/>
        <v>#NUM!</v>
      </c>
      <c r="SQC11" s="163" t="e">
        <f t="shared" si="212"/>
        <v>#NUM!</v>
      </c>
      <c r="SQD11" s="163" t="e">
        <f t="shared" si="212"/>
        <v>#NUM!</v>
      </c>
      <c r="SQE11" s="163" t="e">
        <f t="shared" si="212"/>
        <v>#NUM!</v>
      </c>
      <c r="SQF11" s="163" t="e">
        <f t="shared" si="212"/>
        <v>#NUM!</v>
      </c>
      <c r="SQG11" s="163" t="e">
        <f t="shared" si="212"/>
        <v>#NUM!</v>
      </c>
      <c r="SQH11" s="163" t="e">
        <f t="shared" si="212"/>
        <v>#NUM!</v>
      </c>
      <c r="SQI11" s="163" t="e">
        <f t="shared" si="212"/>
        <v>#NUM!</v>
      </c>
      <c r="SQJ11" s="163" t="e">
        <f t="shared" si="212"/>
        <v>#NUM!</v>
      </c>
      <c r="SQK11" s="163" t="e">
        <f t="shared" si="212"/>
        <v>#NUM!</v>
      </c>
      <c r="SQL11" s="163" t="e">
        <f t="shared" si="212"/>
        <v>#NUM!</v>
      </c>
      <c r="SQM11" s="163" t="e">
        <f t="shared" si="212"/>
        <v>#NUM!</v>
      </c>
      <c r="SQN11" s="163" t="e">
        <f t="shared" si="212"/>
        <v>#NUM!</v>
      </c>
      <c r="SQO11" s="163" t="e">
        <f t="shared" si="212"/>
        <v>#NUM!</v>
      </c>
      <c r="SQP11" s="163" t="e">
        <f t="shared" si="212"/>
        <v>#NUM!</v>
      </c>
      <c r="SQQ11" s="163" t="e">
        <f t="shared" si="212"/>
        <v>#NUM!</v>
      </c>
      <c r="SQR11" s="163" t="e">
        <f t="shared" si="212"/>
        <v>#NUM!</v>
      </c>
      <c r="SQS11" s="163" t="e">
        <f t="shared" si="212"/>
        <v>#NUM!</v>
      </c>
      <c r="SQT11" s="163" t="e">
        <f t="shared" si="212"/>
        <v>#NUM!</v>
      </c>
      <c r="SQU11" s="163" t="e">
        <f t="shared" si="212"/>
        <v>#NUM!</v>
      </c>
      <c r="SQV11" s="163" t="e">
        <f t="shared" si="212"/>
        <v>#NUM!</v>
      </c>
      <c r="SQW11" s="163" t="e">
        <f t="shared" si="212"/>
        <v>#NUM!</v>
      </c>
      <c r="SQX11" s="163" t="e">
        <f t="shared" si="212"/>
        <v>#NUM!</v>
      </c>
      <c r="SQY11" s="163" t="e">
        <f t="shared" si="212"/>
        <v>#NUM!</v>
      </c>
      <c r="SQZ11" s="163" t="e">
        <f t="shared" si="212"/>
        <v>#NUM!</v>
      </c>
      <c r="SRA11" s="163" t="e">
        <f t="shared" si="212"/>
        <v>#NUM!</v>
      </c>
      <c r="SRB11" s="163" t="e">
        <f t="shared" si="212"/>
        <v>#NUM!</v>
      </c>
      <c r="SRC11" s="163" t="e">
        <f t="shared" si="212"/>
        <v>#NUM!</v>
      </c>
      <c r="SRD11" s="163" t="e">
        <f t="shared" si="212"/>
        <v>#NUM!</v>
      </c>
      <c r="SRE11" s="163" t="e">
        <f t="shared" si="212"/>
        <v>#NUM!</v>
      </c>
      <c r="SRF11" s="163" t="e">
        <f t="shared" si="212"/>
        <v>#NUM!</v>
      </c>
      <c r="SRG11" s="163" t="e">
        <f t="shared" si="212"/>
        <v>#NUM!</v>
      </c>
      <c r="SRH11" s="163" t="e">
        <f t="shared" si="212"/>
        <v>#NUM!</v>
      </c>
      <c r="SRI11" s="163" t="e">
        <f t="shared" si="212"/>
        <v>#NUM!</v>
      </c>
      <c r="SRJ11" s="163" t="e">
        <f t="shared" si="212"/>
        <v>#NUM!</v>
      </c>
      <c r="SRK11" s="163" t="e">
        <f t="shared" si="212"/>
        <v>#NUM!</v>
      </c>
      <c r="SRL11" s="163" t="e">
        <f t="shared" si="212"/>
        <v>#NUM!</v>
      </c>
      <c r="SRM11" s="163" t="e">
        <f t="shared" si="212"/>
        <v>#NUM!</v>
      </c>
      <c r="SRN11" s="163" t="e">
        <f t="shared" si="212"/>
        <v>#NUM!</v>
      </c>
      <c r="SRO11" s="163" t="e">
        <f t="shared" si="212"/>
        <v>#NUM!</v>
      </c>
      <c r="SRP11" s="163" t="e">
        <f t="shared" si="212"/>
        <v>#NUM!</v>
      </c>
      <c r="SRQ11" s="163" t="e">
        <f t="shared" si="212"/>
        <v>#NUM!</v>
      </c>
      <c r="SRR11" s="163" t="e">
        <f t="shared" si="212"/>
        <v>#NUM!</v>
      </c>
      <c r="SRS11" s="163" t="e">
        <f t="shared" si="212"/>
        <v>#NUM!</v>
      </c>
      <c r="SRT11" s="163" t="e">
        <f t="shared" si="212"/>
        <v>#NUM!</v>
      </c>
      <c r="SRU11" s="163" t="e">
        <f t="shared" si="212"/>
        <v>#NUM!</v>
      </c>
      <c r="SRV11" s="163" t="e">
        <f t="shared" si="212"/>
        <v>#NUM!</v>
      </c>
      <c r="SRW11" s="163" t="e">
        <f t="shared" si="212"/>
        <v>#NUM!</v>
      </c>
      <c r="SRX11" s="163" t="e">
        <f t="shared" si="212"/>
        <v>#NUM!</v>
      </c>
      <c r="SRY11" s="163" t="e">
        <f t="shared" si="212"/>
        <v>#NUM!</v>
      </c>
      <c r="SRZ11" s="163" t="e">
        <f t="shared" si="212"/>
        <v>#NUM!</v>
      </c>
      <c r="SSA11" s="163" t="e">
        <f t="shared" si="212"/>
        <v>#NUM!</v>
      </c>
      <c r="SSB11" s="163" t="e">
        <f t="shared" si="212"/>
        <v>#NUM!</v>
      </c>
      <c r="SSC11" s="163" t="e">
        <f t="shared" si="212"/>
        <v>#NUM!</v>
      </c>
      <c r="SSD11" s="163" t="e">
        <f t="shared" si="212"/>
        <v>#NUM!</v>
      </c>
      <c r="SSE11" s="163" t="e">
        <f t="shared" si="212"/>
        <v>#NUM!</v>
      </c>
      <c r="SSF11" s="163" t="e">
        <f t="shared" si="212"/>
        <v>#NUM!</v>
      </c>
      <c r="SSG11" s="163" t="e">
        <f t="shared" ref="SSG11:SUR11" si="213">(SRP11-SRE11)/SRE11</f>
        <v>#NUM!</v>
      </c>
      <c r="SSH11" s="163" t="e">
        <f t="shared" si="213"/>
        <v>#NUM!</v>
      </c>
      <c r="SSI11" s="163" t="e">
        <f t="shared" si="213"/>
        <v>#NUM!</v>
      </c>
      <c r="SSJ11" s="163" t="e">
        <f t="shared" si="213"/>
        <v>#NUM!</v>
      </c>
      <c r="SSK11" s="163" t="e">
        <f t="shared" si="213"/>
        <v>#NUM!</v>
      </c>
      <c r="SSL11" s="163" t="e">
        <f t="shared" si="213"/>
        <v>#NUM!</v>
      </c>
      <c r="SSM11" s="163" t="e">
        <f t="shared" si="213"/>
        <v>#NUM!</v>
      </c>
      <c r="SSN11" s="163" t="e">
        <f t="shared" si="213"/>
        <v>#NUM!</v>
      </c>
      <c r="SSO11" s="163" t="e">
        <f t="shared" si="213"/>
        <v>#NUM!</v>
      </c>
      <c r="SSP11" s="163" t="e">
        <f t="shared" si="213"/>
        <v>#NUM!</v>
      </c>
      <c r="SSQ11" s="163" t="e">
        <f t="shared" si="213"/>
        <v>#NUM!</v>
      </c>
      <c r="SSR11" s="163" t="e">
        <f t="shared" si="213"/>
        <v>#NUM!</v>
      </c>
      <c r="SSS11" s="163" t="e">
        <f t="shared" si="213"/>
        <v>#NUM!</v>
      </c>
      <c r="SST11" s="163" t="e">
        <f t="shared" si="213"/>
        <v>#NUM!</v>
      </c>
      <c r="SSU11" s="163" t="e">
        <f t="shared" si="213"/>
        <v>#NUM!</v>
      </c>
      <c r="SSV11" s="163" t="e">
        <f t="shared" si="213"/>
        <v>#NUM!</v>
      </c>
      <c r="SSW11" s="163" t="e">
        <f t="shared" si="213"/>
        <v>#NUM!</v>
      </c>
      <c r="SSX11" s="163" t="e">
        <f t="shared" si="213"/>
        <v>#NUM!</v>
      </c>
      <c r="SSY11" s="163" t="e">
        <f t="shared" si="213"/>
        <v>#NUM!</v>
      </c>
      <c r="SSZ11" s="163" t="e">
        <f t="shared" si="213"/>
        <v>#NUM!</v>
      </c>
      <c r="STA11" s="163" t="e">
        <f t="shared" si="213"/>
        <v>#NUM!</v>
      </c>
      <c r="STB11" s="163" t="e">
        <f t="shared" si="213"/>
        <v>#NUM!</v>
      </c>
      <c r="STC11" s="163" t="e">
        <f t="shared" si="213"/>
        <v>#NUM!</v>
      </c>
      <c r="STD11" s="163" t="e">
        <f t="shared" si="213"/>
        <v>#NUM!</v>
      </c>
      <c r="STE11" s="163" t="e">
        <f t="shared" si="213"/>
        <v>#NUM!</v>
      </c>
      <c r="STF11" s="163" t="e">
        <f t="shared" si="213"/>
        <v>#NUM!</v>
      </c>
      <c r="STG11" s="163" t="e">
        <f t="shared" si="213"/>
        <v>#NUM!</v>
      </c>
      <c r="STH11" s="163" t="e">
        <f t="shared" si="213"/>
        <v>#NUM!</v>
      </c>
      <c r="STI11" s="163" t="e">
        <f t="shared" si="213"/>
        <v>#NUM!</v>
      </c>
      <c r="STJ11" s="163" t="e">
        <f t="shared" si="213"/>
        <v>#NUM!</v>
      </c>
      <c r="STK11" s="163" t="e">
        <f t="shared" si="213"/>
        <v>#NUM!</v>
      </c>
      <c r="STL11" s="163" t="e">
        <f t="shared" si="213"/>
        <v>#NUM!</v>
      </c>
      <c r="STM11" s="163" t="e">
        <f t="shared" si="213"/>
        <v>#NUM!</v>
      </c>
      <c r="STN11" s="163" t="e">
        <f t="shared" si="213"/>
        <v>#NUM!</v>
      </c>
      <c r="STO11" s="163" t="e">
        <f t="shared" si="213"/>
        <v>#NUM!</v>
      </c>
      <c r="STP11" s="163" t="e">
        <f t="shared" si="213"/>
        <v>#NUM!</v>
      </c>
      <c r="STQ11" s="163" t="e">
        <f t="shared" si="213"/>
        <v>#NUM!</v>
      </c>
      <c r="STR11" s="163" t="e">
        <f t="shared" si="213"/>
        <v>#NUM!</v>
      </c>
      <c r="STS11" s="163" t="e">
        <f t="shared" si="213"/>
        <v>#NUM!</v>
      </c>
      <c r="STT11" s="163" t="e">
        <f t="shared" si="213"/>
        <v>#NUM!</v>
      </c>
      <c r="STU11" s="163" t="e">
        <f t="shared" si="213"/>
        <v>#NUM!</v>
      </c>
      <c r="STV11" s="163" t="e">
        <f t="shared" si="213"/>
        <v>#NUM!</v>
      </c>
      <c r="STW11" s="163" t="e">
        <f t="shared" si="213"/>
        <v>#NUM!</v>
      </c>
      <c r="STX11" s="163" t="e">
        <f t="shared" si="213"/>
        <v>#NUM!</v>
      </c>
      <c r="STY11" s="163" t="e">
        <f t="shared" si="213"/>
        <v>#NUM!</v>
      </c>
      <c r="STZ11" s="163" t="e">
        <f t="shared" si="213"/>
        <v>#NUM!</v>
      </c>
      <c r="SUA11" s="163" t="e">
        <f t="shared" si="213"/>
        <v>#NUM!</v>
      </c>
      <c r="SUB11" s="163" t="e">
        <f t="shared" si="213"/>
        <v>#NUM!</v>
      </c>
      <c r="SUC11" s="163" t="e">
        <f t="shared" si="213"/>
        <v>#NUM!</v>
      </c>
      <c r="SUD11" s="163" t="e">
        <f t="shared" si="213"/>
        <v>#NUM!</v>
      </c>
      <c r="SUE11" s="163" t="e">
        <f t="shared" si="213"/>
        <v>#NUM!</v>
      </c>
      <c r="SUF11" s="163" t="e">
        <f t="shared" si="213"/>
        <v>#NUM!</v>
      </c>
      <c r="SUG11" s="163" t="e">
        <f t="shared" si="213"/>
        <v>#NUM!</v>
      </c>
      <c r="SUH11" s="163" t="e">
        <f t="shared" si="213"/>
        <v>#NUM!</v>
      </c>
      <c r="SUI11" s="163" t="e">
        <f t="shared" si="213"/>
        <v>#NUM!</v>
      </c>
      <c r="SUJ11" s="163" t="e">
        <f t="shared" si="213"/>
        <v>#NUM!</v>
      </c>
      <c r="SUK11" s="163" t="e">
        <f t="shared" si="213"/>
        <v>#NUM!</v>
      </c>
      <c r="SUL11" s="163" t="e">
        <f t="shared" si="213"/>
        <v>#NUM!</v>
      </c>
      <c r="SUM11" s="163" t="e">
        <f t="shared" si="213"/>
        <v>#NUM!</v>
      </c>
      <c r="SUN11" s="163" t="e">
        <f t="shared" si="213"/>
        <v>#NUM!</v>
      </c>
      <c r="SUO11" s="163" t="e">
        <f t="shared" si="213"/>
        <v>#NUM!</v>
      </c>
      <c r="SUP11" s="163" t="e">
        <f t="shared" si="213"/>
        <v>#NUM!</v>
      </c>
      <c r="SUQ11" s="163" t="e">
        <f t="shared" si="213"/>
        <v>#NUM!</v>
      </c>
      <c r="SUR11" s="163" t="e">
        <f t="shared" si="213"/>
        <v>#NUM!</v>
      </c>
      <c r="SUS11" s="163" t="e">
        <f t="shared" ref="SUS11:SXD11" si="214">(SUB11-STQ11)/STQ11</f>
        <v>#NUM!</v>
      </c>
      <c r="SUT11" s="163" t="e">
        <f t="shared" si="214"/>
        <v>#NUM!</v>
      </c>
      <c r="SUU11" s="163" t="e">
        <f t="shared" si="214"/>
        <v>#NUM!</v>
      </c>
      <c r="SUV11" s="163" t="e">
        <f t="shared" si="214"/>
        <v>#NUM!</v>
      </c>
      <c r="SUW11" s="163" t="e">
        <f t="shared" si="214"/>
        <v>#NUM!</v>
      </c>
      <c r="SUX11" s="163" t="e">
        <f t="shared" si="214"/>
        <v>#NUM!</v>
      </c>
      <c r="SUY11" s="163" t="e">
        <f t="shared" si="214"/>
        <v>#NUM!</v>
      </c>
      <c r="SUZ11" s="163" t="e">
        <f t="shared" si="214"/>
        <v>#NUM!</v>
      </c>
      <c r="SVA11" s="163" t="e">
        <f t="shared" si="214"/>
        <v>#NUM!</v>
      </c>
      <c r="SVB11" s="163" t="e">
        <f t="shared" si="214"/>
        <v>#NUM!</v>
      </c>
      <c r="SVC11" s="163" t="e">
        <f t="shared" si="214"/>
        <v>#NUM!</v>
      </c>
      <c r="SVD11" s="163" t="e">
        <f t="shared" si="214"/>
        <v>#NUM!</v>
      </c>
      <c r="SVE11" s="163" t="e">
        <f t="shared" si="214"/>
        <v>#NUM!</v>
      </c>
      <c r="SVF11" s="163" t="e">
        <f t="shared" si="214"/>
        <v>#NUM!</v>
      </c>
      <c r="SVG11" s="163" t="e">
        <f t="shared" si="214"/>
        <v>#NUM!</v>
      </c>
      <c r="SVH11" s="163" t="e">
        <f t="shared" si="214"/>
        <v>#NUM!</v>
      </c>
      <c r="SVI11" s="163" t="e">
        <f t="shared" si="214"/>
        <v>#NUM!</v>
      </c>
      <c r="SVJ11" s="163" t="e">
        <f t="shared" si="214"/>
        <v>#NUM!</v>
      </c>
      <c r="SVK11" s="163" t="e">
        <f t="shared" si="214"/>
        <v>#NUM!</v>
      </c>
      <c r="SVL11" s="163" t="e">
        <f t="shared" si="214"/>
        <v>#NUM!</v>
      </c>
      <c r="SVM11" s="163" t="e">
        <f t="shared" si="214"/>
        <v>#NUM!</v>
      </c>
      <c r="SVN11" s="163" t="e">
        <f t="shared" si="214"/>
        <v>#NUM!</v>
      </c>
      <c r="SVO11" s="163" t="e">
        <f t="shared" si="214"/>
        <v>#NUM!</v>
      </c>
      <c r="SVP11" s="163" t="e">
        <f t="shared" si="214"/>
        <v>#NUM!</v>
      </c>
      <c r="SVQ11" s="163" t="e">
        <f t="shared" si="214"/>
        <v>#NUM!</v>
      </c>
      <c r="SVR11" s="163" t="e">
        <f t="shared" si="214"/>
        <v>#NUM!</v>
      </c>
      <c r="SVS11" s="163" t="e">
        <f t="shared" si="214"/>
        <v>#NUM!</v>
      </c>
      <c r="SVT11" s="163" t="e">
        <f t="shared" si="214"/>
        <v>#NUM!</v>
      </c>
      <c r="SVU11" s="163" t="e">
        <f t="shared" si="214"/>
        <v>#NUM!</v>
      </c>
      <c r="SVV11" s="163" t="e">
        <f t="shared" si="214"/>
        <v>#NUM!</v>
      </c>
      <c r="SVW11" s="163" t="e">
        <f t="shared" si="214"/>
        <v>#NUM!</v>
      </c>
      <c r="SVX11" s="163" t="e">
        <f t="shared" si="214"/>
        <v>#NUM!</v>
      </c>
      <c r="SVY11" s="163" t="e">
        <f t="shared" si="214"/>
        <v>#NUM!</v>
      </c>
      <c r="SVZ11" s="163" t="e">
        <f t="shared" si="214"/>
        <v>#NUM!</v>
      </c>
      <c r="SWA11" s="163" t="e">
        <f t="shared" si="214"/>
        <v>#NUM!</v>
      </c>
      <c r="SWB11" s="163" t="e">
        <f t="shared" si="214"/>
        <v>#NUM!</v>
      </c>
      <c r="SWC11" s="163" t="e">
        <f t="shared" si="214"/>
        <v>#NUM!</v>
      </c>
      <c r="SWD11" s="163" t="e">
        <f t="shared" si="214"/>
        <v>#NUM!</v>
      </c>
      <c r="SWE11" s="163" t="e">
        <f t="shared" si="214"/>
        <v>#NUM!</v>
      </c>
      <c r="SWF11" s="163" t="e">
        <f t="shared" si="214"/>
        <v>#NUM!</v>
      </c>
      <c r="SWG11" s="163" t="e">
        <f t="shared" si="214"/>
        <v>#NUM!</v>
      </c>
      <c r="SWH11" s="163" t="e">
        <f t="shared" si="214"/>
        <v>#NUM!</v>
      </c>
      <c r="SWI11" s="163" t="e">
        <f t="shared" si="214"/>
        <v>#NUM!</v>
      </c>
      <c r="SWJ11" s="163" t="e">
        <f t="shared" si="214"/>
        <v>#NUM!</v>
      </c>
      <c r="SWK11" s="163" t="e">
        <f t="shared" si="214"/>
        <v>#NUM!</v>
      </c>
      <c r="SWL11" s="163" t="e">
        <f t="shared" si="214"/>
        <v>#NUM!</v>
      </c>
      <c r="SWM11" s="163" t="e">
        <f t="shared" si="214"/>
        <v>#NUM!</v>
      </c>
      <c r="SWN11" s="163" t="e">
        <f t="shared" si="214"/>
        <v>#NUM!</v>
      </c>
      <c r="SWO11" s="163" t="e">
        <f t="shared" si="214"/>
        <v>#NUM!</v>
      </c>
      <c r="SWP11" s="163" t="e">
        <f t="shared" si="214"/>
        <v>#NUM!</v>
      </c>
      <c r="SWQ11" s="163" t="e">
        <f t="shared" si="214"/>
        <v>#NUM!</v>
      </c>
      <c r="SWR11" s="163" t="e">
        <f t="shared" si="214"/>
        <v>#NUM!</v>
      </c>
      <c r="SWS11" s="163" t="e">
        <f t="shared" si="214"/>
        <v>#NUM!</v>
      </c>
      <c r="SWT11" s="163" t="e">
        <f t="shared" si="214"/>
        <v>#NUM!</v>
      </c>
      <c r="SWU11" s="163" t="e">
        <f t="shared" si="214"/>
        <v>#NUM!</v>
      </c>
      <c r="SWV11" s="163" t="e">
        <f t="shared" si="214"/>
        <v>#NUM!</v>
      </c>
      <c r="SWW11" s="163" t="e">
        <f t="shared" si="214"/>
        <v>#NUM!</v>
      </c>
      <c r="SWX11" s="163" t="e">
        <f t="shared" si="214"/>
        <v>#NUM!</v>
      </c>
      <c r="SWY11" s="163" t="e">
        <f t="shared" si="214"/>
        <v>#NUM!</v>
      </c>
      <c r="SWZ11" s="163" t="e">
        <f t="shared" si="214"/>
        <v>#NUM!</v>
      </c>
      <c r="SXA11" s="163" t="e">
        <f t="shared" si="214"/>
        <v>#NUM!</v>
      </c>
      <c r="SXB11" s="163" t="e">
        <f t="shared" si="214"/>
        <v>#NUM!</v>
      </c>
      <c r="SXC11" s="163" t="e">
        <f t="shared" si="214"/>
        <v>#NUM!</v>
      </c>
      <c r="SXD11" s="163" t="e">
        <f t="shared" si="214"/>
        <v>#NUM!</v>
      </c>
      <c r="SXE11" s="163" t="e">
        <f t="shared" ref="SXE11:SZP11" si="215">(SWN11-SWC11)/SWC11</f>
        <v>#NUM!</v>
      </c>
      <c r="SXF11" s="163" t="e">
        <f t="shared" si="215"/>
        <v>#NUM!</v>
      </c>
      <c r="SXG11" s="163" t="e">
        <f t="shared" si="215"/>
        <v>#NUM!</v>
      </c>
      <c r="SXH11" s="163" t="e">
        <f t="shared" si="215"/>
        <v>#NUM!</v>
      </c>
      <c r="SXI11" s="163" t="e">
        <f t="shared" si="215"/>
        <v>#NUM!</v>
      </c>
      <c r="SXJ11" s="163" t="e">
        <f t="shared" si="215"/>
        <v>#NUM!</v>
      </c>
      <c r="SXK11" s="163" t="e">
        <f t="shared" si="215"/>
        <v>#NUM!</v>
      </c>
      <c r="SXL11" s="163" t="e">
        <f t="shared" si="215"/>
        <v>#NUM!</v>
      </c>
      <c r="SXM11" s="163" t="e">
        <f t="shared" si="215"/>
        <v>#NUM!</v>
      </c>
      <c r="SXN11" s="163" t="e">
        <f t="shared" si="215"/>
        <v>#NUM!</v>
      </c>
      <c r="SXO11" s="163" t="e">
        <f t="shared" si="215"/>
        <v>#NUM!</v>
      </c>
      <c r="SXP11" s="163" t="e">
        <f t="shared" si="215"/>
        <v>#NUM!</v>
      </c>
      <c r="SXQ11" s="163" t="e">
        <f t="shared" si="215"/>
        <v>#NUM!</v>
      </c>
      <c r="SXR11" s="163" t="e">
        <f t="shared" si="215"/>
        <v>#NUM!</v>
      </c>
      <c r="SXS11" s="163" t="e">
        <f t="shared" si="215"/>
        <v>#NUM!</v>
      </c>
      <c r="SXT11" s="163" t="e">
        <f t="shared" si="215"/>
        <v>#NUM!</v>
      </c>
      <c r="SXU11" s="163" t="e">
        <f t="shared" si="215"/>
        <v>#NUM!</v>
      </c>
      <c r="SXV11" s="163" t="e">
        <f t="shared" si="215"/>
        <v>#NUM!</v>
      </c>
      <c r="SXW11" s="163" t="e">
        <f t="shared" si="215"/>
        <v>#NUM!</v>
      </c>
      <c r="SXX11" s="163" t="e">
        <f t="shared" si="215"/>
        <v>#NUM!</v>
      </c>
      <c r="SXY11" s="163" t="e">
        <f t="shared" si="215"/>
        <v>#NUM!</v>
      </c>
      <c r="SXZ11" s="163" t="e">
        <f t="shared" si="215"/>
        <v>#NUM!</v>
      </c>
      <c r="SYA11" s="163" t="e">
        <f t="shared" si="215"/>
        <v>#NUM!</v>
      </c>
      <c r="SYB11" s="163" t="e">
        <f t="shared" si="215"/>
        <v>#NUM!</v>
      </c>
      <c r="SYC11" s="163" t="e">
        <f t="shared" si="215"/>
        <v>#NUM!</v>
      </c>
      <c r="SYD11" s="163" t="e">
        <f t="shared" si="215"/>
        <v>#NUM!</v>
      </c>
      <c r="SYE11" s="163" t="e">
        <f t="shared" si="215"/>
        <v>#NUM!</v>
      </c>
      <c r="SYF11" s="163" t="e">
        <f t="shared" si="215"/>
        <v>#NUM!</v>
      </c>
      <c r="SYG11" s="163" t="e">
        <f t="shared" si="215"/>
        <v>#NUM!</v>
      </c>
      <c r="SYH11" s="163" t="e">
        <f t="shared" si="215"/>
        <v>#NUM!</v>
      </c>
      <c r="SYI11" s="163" t="e">
        <f t="shared" si="215"/>
        <v>#NUM!</v>
      </c>
      <c r="SYJ11" s="163" t="e">
        <f t="shared" si="215"/>
        <v>#NUM!</v>
      </c>
      <c r="SYK11" s="163" t="e">
        <f t="shared" si="215"/>
        <v>#NUM!</v>
      </c>
      <c r="SYL11" s="163" t="e">
        <f t="shared" si="215"/>
        <v>#NUM!</v>
      </c>
      <c r="SYM11" s="163" t="e">
        <f t="shared" si="215"/>
        <v>#NUM!</v>
      </c>
      <c r="SYN11" s="163" t="e">
        <f t="shared" si="215"/>
        <v>#NUM!</v>
      </c>
      <c r="SYO11" s="163" t="e">
        <f t="shared" si="215"/>
        <v>#NUM!</v>
      </c>
      <c r="SYP11" s="163" t="e">
        <f t="shared" si="215"/>
        <v>#NUM!</v>
      </c>
      <c r="SYQ11" s="163" t="e">
        <f t="shared" si="215"/>
        <v>#NUM!</v>
      </c>
      <c r="SYR11" s="163" t="e">
        <f t="shared" si="215"/>
        <v>#NUM!</v>
      </c>
      <c r="SYS11" s="163" t="e">
        <f t="shared" si="215"/>
        <v>#NUM!</v>
      </c>
      <c r="SYT11" s="163" t="e">
        <f t="shared" si="215"/>
        <v>#NUM!</v>
      </c>
      <c r="SYU11" s="163" t="e">
        <f t="shared" si="215"/>
        <v>#NUM!</v>
      </c>
      <c r="SYV11" s="163" t="e">
        <f t="shared" si="215"/>
        <v>#NUM!</v>
      </c>
      <c r="SYW11" s="163" t="e">
        <f t="shared" si="215"/>
        <v>#NUM!</v>
      </c>
      <c r="SYX11" s="163" t="e">
        <f t="shared" si="215"/>
        <v>#NUM!</v>
      </c>
      <c r="SYY11" s="163" t="e">
        <f t="shared" si="215"/>
        <v>#NUM!</v>
      </c>
      <c r="SYZ11" s="163" t="e">
        <f t="shared" si="215"/>
        <v>#NUM!</v>
      </c>
      <c r="SZA11" s="163" t="e">
        <f t="shared" si="215"/>
        <v>#NUM!</v>
      </c>
      <c r="SZB11" s="163" t="e">
        <f t="shared" si="215"/>
        <v>#NUM!</v>
      </c>
      <c r="SZC11" s="163" t="e">
        <f t="shared" si="215"/>
        <v>#NUM!</v>
      </c>
      <c r="SZD11" s="163" t="e">
        <f t="shared" si="215"/>
        <v>#NUM!</v>
      </c>
      <c r="SZE11" s="163" t="e">
        <f t="shared" si="215"/>
        <v>#NUM!</v>
      </c>
      <c r="SZF11" s="163" t="e">
        <f t="shared" si="215"/>
        <v>#NUM!</v>
      </c>
      <c r="SZG11" s="163" t="e">
        <f t="shared" si="215"/>
        <v>#NUM!</v>
      </c>
      <c r="SZH11" s="163" t="e">
        <f t="shared" si="215"/>
        <v>#NUM!</v>
      </c>
      <c r="SZI11" s="163" t="e">
        <f t="shared" si="215"/>
        <v>#NUM!</v>
      </c>
      <c r="SZJ11" s="163" t="e">
        <f t="shared" si="215"/>
        <v>#NUM!</v>
      </c>
      <c r="SZK11" s="163" t="e">
        <f t="shared" si="215"/>
        <v>#NUM!</v>
      </c>
      <c r="SZL11" s="163" t="e">
        <f t="shared" si="215"/>
        <v>#NUM!</v>
      </c>
      <c r="SZM11" s="163" t="e">
        <f t="shared" si="215"/>
        <v>#NUM!</v>
      </c>
      <c r="SZN11" s="163" t="e">
        <f t="shared" si="215"/>
        <v>#NUM!</v>
      </c>
      <c r="SZO11" s="163" t="e">
        <f t="shared" si="215"/>
        <v>#NUM!</v>
      </c>
      <c r="SZP11" s="163" t="e">
        <f t="shared" si="215"/>
        <v>#NUM!</v>
      </c>
      <c r="SZQ11" s="163" t="e">
        <f t="shared" ref="SZQ11:TCB11" si="216">(SYZ11-SYO11)/SYO11</f>
        <v>#NUM!</v>
      </c>
      <c r="SZR11" s="163" t="e">
        <f t="shared" si="216"/>
        <v>#NUM!</v>
      </c>
      <c r="SZS11" s="163" t="e">
        <f t="shared" si="216"/>
        <v>#NUM!</v>
      </c>
      <c r="SZT11" s="163" t="e">
        <f t="shared" si="216"/>
        <v>#NUM!</v>
      </c>
      <c r="SZU11" s="163" t="e">
        <f t="shared" si="216"/>
        <v>#NUM!</v>
      </c>
      <c r="SZV11" s="163" t="e">
        <f t="shared" si="216"/>
        <v>#NUM!</v>
      </c>
      <c r="SZW11" s="163" t="e">
        <f t="shared" si="216"/>
        <v>#NUM!</v>
      </c>
      <c r="SZX11" s="163" t="e">
        <f t="shared" si="216"/>
        <v>#NUM!</v>
      </c>
      <c r="SZY11" s="163" t="e">
        <f t="shared" si="216"/>
        <v>#NUM!</v>
      </c>
      <c r="SZZ11" s="163" t="e">
        <f t="shared" si="216"/>
        <v>#NUM!</v>
      </c>
      <c r="TAA11" s="163" t="e">
        <f t="shared" si="216"/>
        <v>#NUM!</v>
      </c>
      <c r="TAB11" s="163" t="e">
        <f t="shared" si="216"/>
        <v>#NUM!</v>
      </c>
      <c r="TAC11" s="163" t="e">
        <f t="shared" si="216"/>
        <v>#NUM!</v>
      </c>
      <c r="TAD11" s="163" t="e">
        <f t="shared" si="216"/>
        <v>#NUM!</v>
      </c>
      <c r="TAE11" s="163" t="e">
        <f t="shared" si="216"/>
        <v>#NUM!</v>
      </c>
      <c r="TAF11" s="163" t="e">
        <f t="shared" si="216"/>
        <v>#NUM!</v>
      </c>
      <c r="TAG11" s="163" t="e">
        <f t="shared" si="216"/>
        <v>#NUM!</v>
      </c>
      <c r="TAH11" s="163" t="e">
        <f t="shared" si="216"/>
        <v>#NUM!</v>
      </c>
      <c r="TAI11" s="163" t="e">
        <f t="shared" si="216"/>
        <v>#NUM!</v>
      </c>
      <c r="TAJ11" s="163" t="e">
        <f t="shared" si="216"/>
        <v>#NUM!</v>
      </c>
      <c r="TAK11" s="163" t="e">
        <f t="shared" si="216"/>
        <v>#NUM!</v>
      </c>
      <c r="TAL11" s="163" t="e">
        <f t="shared" si="216"/>
        <v>#NUM!</v>
      </c>
      <c r="TAM11" s="163" t="e">
        <f t="shared" si="216"/>
        <v>#NUM!</v>
      </c>
      <c r="TAN11" s="163" t="e">
        <f t="shared" si="216"/>
        <v>#NUM!</v>
      </c>
      <c r="TAO11" s="163" t="e">
        <f t="shared" si="216"/>
        <v>#NUM!</v>
      </c>
      <c r="TAP11" s="163" t="e">
        <f t="shared" si="216"/>
        <v>#NUM!</v>
      </c>
      <c r="TAQ11" s="163" t="e">
        <f t="shared" si="216"/>
        <v>#NUM!</v>
      </c>
      <c r="TAR11" s="163" t="e">
        <f t="shared" si="216"/>
        <v>#NUM!</v>
      </c>
      <c r="TAS11" s="163" t="e">
        <f t="shared" si="216"/>
        <v>#NUM!</v>
      </c>
      <c r="TAT11" s="163" t="e">
        <f t="shared" si="216"/>
        <v>#NUM!</v>
      </c>
      <c r="TAU11" s="163" t="e">
        <f t="shared" si="216"/>
        <v>#NUM!</v>
      </c>
      <c r="TAV11" s="163" t="e">
        <f t="shared" si="216"/>
        <v>#NUM!</v>
      </c>
      <c r="TAW11" s="163" t="e">
        <f t="shared" si="216"/>
        <v>#NUM!</v>
      </c>
      <c r="TAX11" s="163" t="e">
        <f t="shared" si="216"/>
        <v>#NUM!</v>
      </c>
      <c r="TAY11" s="163" t="e">
        <f t="shared" si="216"/>
        <v>#NUM!</v>
      </c>
      <c r="TAZ11" s="163" t="e">
        <f t="shared" si="216"/>
        <v>#NUM!</v>
      </c>
      <c r="TBA11" s="163" t="e">
        <f t="shared" si="216"/>
        <v>#NUM!</v>
      </c>
      <c r="TBB11" s="163" t="e">
        <f t="shared" si="216"/>
        <v>#NUM!</v>
      </c>
      <c r="TBC11" s="163" t="e">
        <f t="shared" si="216"/>
        <v>#NUM!</v>
      </c>
      <c r="TBD11" s="163" t="e">
        <f t="shared" si="216"/>
        <v>#NUM!</v>
      </c>
      <c r="TBE11" s="163" t="e">
        <f t="shared" si="216"/>
        <v>#NUM!</v>
      </c>
      <c r="TBF11" s="163" t="e">
        <f t="shared" si="216"/>
        <v>#NUM!</v>
      </c>
      <c r="TBG11" s="163" t="e">
        <f t="shared" si="216"/>
        <v>#NUM!</v>
      </c>
      <c r="TBH11" s="163" t="e">
        <f t="shared" si="216"/>
        <v>#NUM!</v>
      </c>
      <c r="TBI11" s="163" t="e">
        <f t="shared" si="216"/>
        <v>#NUM!</v>
      </c>
      <c r="TBJ11" s="163" t="e">
        <f t="shared" si="216"/>
        <v>#NUM!</v>
      </c>
      <c r="TBK11" s="163" t="e">
        <f t="shared" si="216"/>
        <v>#NUM!</v>
      </c>
      <c r="TBL11" s="163" t="e">
        <f t="shared" si="216"/>
        <v>#NUM!</v>
      </c>
      <c r="TBM11" s="163" t="e">
        <f t="shared" si="216"/>
        <v>#NUM!</v>
      </c>
      <c r="TBN11" s="163" t="e">
        <f t="shared" si="216"/>
        <v>#NUM!</v>
      </c>
      <c r="TBO11" s="163" t="e">
        <f t="shared" si="216"/>
        <v>#NUM!</v>
      </c>
      <c r="TBP11" s="163" t="e">
        <f t="shared" si="216"/>
        <v>#NUM!</v>
      </c>
      <c r="TBQ11" s="163" t="e">
        <f t="shared" si="216"/>
        <v>#NUM!</v>
      </c>
      <c r="TBR11" s="163" t="e">
        <f t="shared" si="216"/>
        <v>#NUM!</v>
      </c>
      <c r="TBS11" s="163" t="e">
        <f t="shared" si="216"/>
        <v>#NUM!</v>
      </c>
      <c r="TBT11" s="163" t="e">
        <f t="shared" si="216"/>
        <v>#NUM!</v>
      </c>
      <c r="TBU11" s="163" t="e">
        <f t="shared" si="216"/>
        <v>#NUM!</v>
      </c>
      <c r="TBV11" s="163" t="e">
        <f t="shared" si="216"/>
        <v>#NUM!</v>
      </c>
      <c r="TBW11" s="163" t="e">
        <f t="shared" si="216"/>
        <v>#NUM!</v>
      </c>
      <c r="TBX11" s="163" t="e">
        <f t="shared" si="216"/>
        <v>#NUM!</v>
      </c>
      <c r="TBY11" s="163" t="e">
        <f t="shared" si="216"/>
        <v>#NUM!</v>
      </c>
      <c r="TBZ11" s="163" t="e">
        <f t="shared" si="216"/>
        <v>#NUM!</v>
      </c>
      <c r="TCA11" s="163" t="e">
        <f t="shared" si="216"/>
        <v>#NUM!</v>
      </c>
      <c r="TCB11" s="163" t="e">
        <f t="shared" si="216"/>
        <v>#NUM!</v>
      </c>
      <c r="TCC11" s="163" t="e">
        <f t="shared" ref="TCC11:TEN11" si="217">(TBL11-TBA11)/TBA11</f>
        <v>#NUM!</v>
      </c>
      <c r="TCD11" s="163" t="e">
        <f t="shared" si="217"/>
        <v>#NUM!</v>
      </c>
      <c r="TCE11" s="163" t="e">
        <f t="shared" si="217"/>
        <v>#NUM!</v>
      </c>
      <c r="TCF11" s="163" t="e">
        <f t="shared" si="217"/>
        <v>#NUM!</v>
      </c>
      <c r="TCG11" s="163" t="e">
        <f t="shared" si="217"/>
        <v>#NUM!</v>
      </c>
      <c r="TCH11" s="163" t="e">
        <f t="shared" si="217"/>
        <v>#NUM!</v>
      </c>
      <c r="TCI11" s="163" t="e">
        <f t="shared" si="217"/>
        <v>#NUM!</v>
      </c>
      <c r="TCJ11" s="163" t="e">
        <f t="shared" si="217"/>
        <v>#NUM!</v>
      </c>
      <c r="TCK11" s="163" t="e">
        <f t="shared" si="217"/>
        <v>#NUM!</v>
      </c>
      <c r="TCL11" s="163" t="e">
        <f t="shared" si="217"/>
        <v>#NUM!</v>
      </c>
      <c r="TCM11" s="163" t="e">
        <f t="shared" si="217"/>
        <v>#NUM!</v>
      </c>
      <c r="TCN11" s="163" t="e">
        <f t="shared" si="217"/>
        <v>#NUM!</v>
      </c>
      <c r="TCO11" s="163" t="e">
        <f t="shared" si="217"/>
        <v>#NUM!</v>
      </c>
      <c r="TCP11" s="163" t="e">
        <f t="shared" si="217"/>
        <v>#NUM!</v>
      </c>
      <c r="TCQ11" s="163" t="e">
        <f t="shared" si="217"/>
        <v>#NUM!</v>
      </c>
      <c r="TCR11" s="163" t="e">
        <f t="shared" si="217"/>
        <v>#NUM!</v>
      </c>
      <c r="TCS11" s="163" t="e">
        <f t="shared" si="217"/>
        <v>#NUM!</v>
      </c>
      <c r="TCT11" s="163" t="e">
        <f t="shared" si="217"/>
        <v>#NUM!</v>
      </c>
      <c r="TCU11" s="163" t="e">
        <f t="shared" si="217"/>
        <v>#NUM!</v>
      </c>
      <c r="TCV11" s="163" t="e">
        <f t="shared" si="217"/>
        <v>#NUM!</v>
      </c>
      <c r="TCW11" s="163" t="e">
        <f t="shared" si="217"/>
        <v>#NUM!</v>
      </c>
      <c r="TCX11" s="163" t="e">
        <f t="shared" si="217"/>
        <v>#NUM!</v>
      </c>
      <c r="TCY11" s="163" t="e">
        <f t="shared" si="217"/>
        <v>#NUM!</v>
      </c>
      <c r="TCZ11" s="163" t="e">
        <f t="shared" si="217"/>
        <v>#NUM!</v>
      </c>
      <c r="TDA11" s="163" t="e">
        <f t="shared" si="217"/>
        <v>#NUM!</v>
      </c>
      <c r="TDB11" s="163" t="e">
        <f t="shared" si="217"/>
        <v>#NUM!</v>
      </c>
      <c r="TDC11" s="163" t="e">
        <f t="shared" si="217"/>
        <v>#NUM!</v>
      </c>
      <c r="TDD11" s="163" t="e">
        <f t="shared" si="217"/>
        <v>#NUM!</v>
      </c>
      <c r="TDE11" s="163" t="e">
        <f t="shared" si="217"/>
        <v>#NUM!</v>
      </c>
      <c r="TDF11" s="163" t="e">
        <f t="shared" si="217"/>
        <v>#NUM!</v>
      </c>
      <c r="TDG11" s="163" t="e">
        <f t="shared" si="217"/>
        <v>#NUM!</v>
      </c>
      <c r="TDH11" s="163" t="e">
        <f t="shared" si="217"/>
        <v>#NUM!</v>
      </c>
      <c r="TDI11" s="163" t="e">
        <f t="shared" si="217"/>
        <v>#NUM!</v>
      </c>
      <c r="TDJ11" s="163" t="e">
        <f t="shared" si="217"/>
        <v>#NUM!</v>
      </c>
      <c r="TDK11" s="163" t="e">
        <f t="shared" si="217"/>
        <v>#NUM!</v>
      </c>
      <c r="TDL11" s="163" t="e">
        <f t="shared" si="217"/>
        <v>#NUM!</v>
      </c>
      <c r="TDM11" s="163" t="e">
        <f t="shared" si="217"/>
        <v>#NUM!</v>
      </c>
      <c r="TDN11" s="163" t="e">
        <f t="shared" si="217"/>
        <v>#NUM!</v>
      </c>
      <c r="TDO11" s="163" t="e">
        <f t="shared" si="217"/>
        <v>#NUM!</v>
      </c>
      <c r="TDP11" s="163" t="e">
        <f t="shared" si="217"/>
        <v>#NUM!</v>
      </c>
      <c r="TDQ11" s="163" t="e">
        <f t="shared" si="217"/>
        <v>#NUM!</v>
      </c>
      <c r="TDR11" s="163" t="e">
        <f t="shared" si="217"/>
        <v>#NUM!</v>
      </c>
      <c r="TDS11" s="163" t="e">
        <f t="shared" si="217"/>
        <v>#NUM!</v>
      </c>
      <c r="TDT11" s="163" t="e">
        <f t="shared" si="217"/>
        <v>#NUM!</v>
      </c>
      <c r="TDU11" s="163" t="e">
        <f t="shared" si="217"/>
        <v>#NUM!</v>
      </c>
      <c r="TDV11" s="163" t="e">
        <f t="shared" si="217"/>
        <v>#NUM!</v>
      </c>
      <c r="TDW11" s="163" t="e">
        <f t="shared" si="217"/>
        <v>#NUM!</v>
      </c>
      <c r="TDX11" s="163" t="e">
        <f t="shared" si="217"/>
        <v>#NUM!</v>
      </c>
      <c r="TDY11" s="163" t="e">
        <f t="shared" si="217"/>
        <v>#NUM!</v>
      </c>
      <c r="TDZ11" s="163" t="e">
        <f t="shared" si="217"/>
        <v>#NUM!</v>
      </c>
      <c r="TEA11" s="163" t="e">
        <f t="shared" si="217"/>
        <v>#NUM!</v>
      </c>
      <c r="TEB11" s="163" t="e">
        <f t="shared" si="217"/>
        <v>#NUM!</v>
      </c>
      <c r="TEC11" s="163" t="e">
        <f t="shared" si="217"/>
        <v>#NUM!</v>
      </c>
      <c r="TED11" s="163" t="e">
        <f t="shared" si="217"/>
        <v>#NUM!</v>
      </c>
      <c r="TEE11" s="163" t="e">
        <f t="shared" si="217"/>
        <v>#NUM!</v>
      </c>
      <c r="TEF11" s="163" t="e">
        <f t="shared" si="217"/>
        <v>#NUM!</v>
      </c>
      <c r="TEG11" s="163" t="e">
        <f t="shared" si="217"/>
        <v>#NUM!</v>
      </c>
      <c r="TEH11" s="163" t="e">
        <f t="shared" si="217"/>
        <v>#NUM!</v>
      </c>
      <c r="TEI11" s="163" t="e">
        <f t="shared" si="217"/>
        <v>#NUM!</v>
      </c>
      <c r="TEJ11" s="163" t="e">
        <f t="shared" si="217"/>
        <v>#NUM!</v>
      </c>
      <c r="TEK11" s="163" t="e">
        <f t="shared" si="217"/>
        <v>#NUM!</v>
      </c>
      <c r="TEL11" s="163" t="e">
        <f t="shared" si="217"/>
        <v>#NUM!</v>
      </c>
      <c r="TEM11" s="163" t="e">
        <f t="shared" si="217"/>
        <v>#NUM!</v>
      </c>
      <c r="TEN11" s="163" t="e">
        <f t="shared" si="217"/>
        <v>#NUM!</v>
      </c>
      <c r="TEO11" s="163" t="e">
        <f t="shared" ref="TEO11:TGZ11" si="218">(TDX11-TDM11)/TDM11</f>
        <v>#NUM!</v>
      </c>
      <c r="TEP11" s="163" t="e">
        <f t="shared" si="218"/>
        <v>#NUM!</v>
      </c>
      <c r="TEQ11" s="163" t="e">
        <f t="shared" si="218"/>
        <v>#NUM!</v>
      </c>
      <c r="TER11" s="163" t="e">
        <f t="shared" si="218"/>
        <v>#NUM!</v>
      </c>
      <c r="TES11" s="163" t="e">
        <f t="shared" si="218"/>
        <v>#NUM!</v>
      </c>
      <c r="TET11" s="163" t="e">
        <f t="shared" si="218"/>
        <v>#NUM!</v>
      </c>
      <c r="TEU11" s="163" t="e">
        <f t="shared" si="218"/>
        <v>#NUM!</v>
      </c>
      <c r="TEV11" s="163" t="e">
        <f t="shared" si="218"/>
        <v>#NUM!</v>
      </c>
      <c r="TEW11" s="163" t="e">
        <f t="shared" si="218"/>
        <v>#NUM!</v>
      </c>
      <c r="TEX11" s="163" t="e">
        <f t="shared" si="218"/>
        <v>#NUM!</v>
      </c>
      <c r="TEY11" s="163" t="e">
        <f t="shared" si="218"/>
        <v>#NUM!</v>
      </c>
      <c r="TEZ11" s="163" t="e">
        <f t="shared" si="218"/>
        <v>#NUM!</v>
      </c>
      <c r="TFA11" s="163" t="e">
        <f t="shared" si="218"/>
        <v>#NUM!</v>
      </c>
      <c r="TFB11" s="163" t="e">
        <f t="shared" si="218"/>
        <v>#NUM!</v>
      </c>
      <c r="TFC11" s="163" t="e">
        <f t="shared" si="218"/>
        <v>#NUM!</v>
      </c>
      <c r="TFD11" s="163" t="e">
        <f t="shared" si="218"/>
        <v>#NUM!</v>
      </c>
      <c r="TFE11" s="163" t="e">
        <f t="shared" si="218"/>
        <v>#NUM!</v>
      </c>
      <c r="TFF11" s="163" t="e">
        <f t="shared" si="218"/>
        <v>#NUM!</v>
      </c>
      <c r="TFG11" s="163" t="e">
        <f t="shared" si="218"/>
        <v>#NUM!</v>
      </c>
      <c r="TFH11" s="163" t="e">
        <f t="shared" si="218"/>
        <v>#NUM!</v>
      </c>
      <c r="TFI11" s="163" t="e">
        <f t="shared" si="218"/>
        <v>#NUM!</v>
      </c>
      <c r="TFJ11" s="163" t="e">
        <f t="shared" si="218"/>
        <v>#NUM!</v>
      </c>
      <c r="TFK11" s="163" t="e">
        <f t="shared" si="218"/>
        <v>#NUM!</v>
      </c>
      <c r="TFL11" s="163" t="e">
        <f t="shared" si="218"/>
        <v>#NUM!</v>
      </c>
      <c r="TFM11" s="163" t="e">
        <f t="shared" si="218"/>
        <v>#NUM!</v>
      </c>
      <c r="TFN11" s="163" t="e">
        <f t="shared" si="218"/>
        <v>#NUM!</v>
      </c>
      <c r="TFO11" s="163" t="e">
        <f t="shared" si="218"/>
        <v>#NUM!</v>
      </c>
      <c r="TFP11" s="163" t="e">
        <f t="shared" si="218"/>
        <v>#NUM!</v>
      </c>
      <c r="TFQ11" s="163" t="e">
        <f t="shared" si="218"/>
        <v>#NUM!</v>
      </c>
      <c r="TFR11" s="163" t="e">
        <f t="shared" si="218"/>
        <v>#NUM!</v>
      </c>
      <c r="TFS11" s="163" t="e">
        <f t="shared" si="218"/>
        <v>#NUM!</v>
      </c>
      <c r="TFT11" s="163" t="e">
        <f t="shared" si="218"/>
        <v>#NUM!</v>
      </c>
      <c r="TFU11" s="163" t="e">
        <f t="shared" si="218"/>
        <v>#NUM!</v>
      </c>
      <c r="TFV11" s="163" t="e">
        <f t="shared" si="218"/>
        <v>#NUM!</v>
      </c>
      <c r="TFW11" s="163" t="e">
        <f t="shared" si="218"/>
        <v>#NUM!</v>
      </c>
      <c r="TFX11" s="163" t="e">
        <f t="shared" si="218"/>
        <v>#NUM!</v>
      </c>
      <c r="TFY11" s="163" t="e">
        <f t="shared" si="218"/>
        <v>#NUM!</v>
      </c>
      <c r="TFZ11" s="163" t="e">
        <f t="shared" si="218"/>
        <v>#NUM!</v>
      </c>
      <c r="TGA11" s="163" t="e">
        <f t="shared" si="218"/>
        <v>#NUM!</v>
      </c>
      <c r="TGB11" s="163" t="e">
        <f t="shared" si="218"/>
        <v>#NUM!</v>
      </c>
      <c r="TGC11" s="163" t="e">
        <f t="shared" si="218"/>
        <v>#NUM!</v>
      </c>
      <c r="TGD11" s="163" t="e">
        <f t="shared" si="218"/>
        <v>#NUM!</v>
      </c>
      <c r="TGE11" s="163" t="e">
        <f t="shared" si="218"/>
        <v>#NUM!</v>
      </c>
      <c r="TGF11" s="163" t="e">
        <f t="shared" si="218"/>
        <v>#NUM!</v>
      </c>
      <c r="TGG11" s="163" t="e">
        <f t="shared" si="218"/>
        <v>#NUM!</v>
      </c>
      <c r="TGH11" s="163" t="e">
        <f t="shared" si="218"/>
        <v>#NUM!</v>
      </c>
      <c r="TGI11" s="163" t="e">
        <f t="shared" si="218"/>
        <v>#NUM!</v>
      </c>
      <c r="TGJ11" s="163" t="e">
        <f t="shared" si="218"/>
        <v>#NUM!</v>
      </c>
      <c r="TGK11" s="163" t="e">
        <f t="shared" si="218"/>
        <v>#NUM!</v>
      </c>
      <c r="TGL11" s="163" t="e">
        <f t="shared" si="218"/>
        <v>#NUM!</v>
      </c>
      <c r="TGM11" s="163" t="e">
        <f t="shared" si="218"/>
        <v>#NUM!</v>
      </c>
      <c r="TGN11" s="163" t="e">
        <f t="shared" si="218"/>
        <v>#NUM!</v>
      </c>
      <c r="TGO11" s="163" t="e">
        <f t="shared" si="218"/>
        <v>#NUM!</v>
      </c>
      <c r="TGP11" s="163" t="e">
        <f t="shared" si="218"/>
        <v>#NUM!</v>
      </c>
      <c r="TGQ11" s="163" t="e">
        <f t="shared" si="218"/>
        <v>#NUM!</v>
      </c>
      <c r="TGR11" s="163" t="e">
        <f t="shared" si="218"/>
        <v>#NUM!</v>
      </c>
      <c r="TGS11" s="163" t="e">
        <f t="shared" si="218"/>
        <v>#NUM!</v>
      </c>
      <c r="TGT11" s="163" t="e">
        <f t="shared" si="218"/>
        <v>#NUM!</v>
      </c>
      <c r="TGU11" s="163" t="e">
        <f t="shared" si="218"/>
        <v>#NUM!</v>
      </c>
      <c r="TGV11" s="163" t="e">
        <f t="shared" si="218"/>
        <v>#NUM!</v>
      </c>
      <c r="TGW11" s="163" t="e">
        <f t="shared" si="218"/>
        <v>#NUM!</v>
      </c>
      <c r="TGX11" s="163" t="e">
        <f t="shared" si="218"/>
        <v>#NUM!</v>
      </c>
      <c r="TGY11" s="163" t="e">
        <f t="shared" si="218"/>
        <v>#NUM!</v>
      </c>
      <c r="TGZ11" s="163" t="e">
        <f t="shared" si="218"/>
        <v>#NUM!</v>
      </c>
      <c r="THA11" s="163" t="e">
        <f t="shared" ref="THA11:TJL11" si="219">(TGJ11-TFY11)/TFY11</f>
        <v>#NUM!</v>
      </c>
      <c r="THB11" s="163" t="e">
        <f t="shared" si="219"/>
        <v>#NUM!</v>
      </c>
      <c r="THC11" s="163" t="e">
        <f t="shared" si="219"/>
        <v>#NUM!</v>
      </c>
      <c r="THD11" s="163" t="e">
        <f t="shared" si="219"/>
        <v>#NUM!</v>
      </c>
      <c r="THE11" s="163" t="e">
        <f t="shared" si="219"/>
        <v>#NUM!</v>
      </c>
      <c r="THF11" s="163" t="e">
        <f t="shared" si="219"/>
        <v>#NUM!</v>
      </c>
      <c r="THG11" s="163" t="e">
        <f t="shared" si="219"/>
        <v>#NUM!</v>
      </c>
      <c r="THH11" s="163" t="e">
        <f t="shared" si="219"/>
        <v>#NUM!</v>
      </c>
      <c r="THI11" s="163" t="e">
        <f t="shared" si="219"/>
        <v>#NUM!</v>
      </c>
      <c r="THJ11" s="163" t="e">
        <f t="shared" si="219"/>
        <v>#NUM!</v>
      </c>
      <c r="THK11" s="163" t="e">
        <f t="shared" si="219"/>
        <v>#NUM!</v>
      </c>
      <c r="THL11" s="163" t="e">
        <f t="shared" si="219"/>
        <v>#NUM!</v>
      </c>
      <c r="THM11" s="163" t="e">
        <f t="shared" si="219"/>
        <v>#NUM!</v>
      </c>
      <c r="THN11" s="163" t="e">
        <f t="shared" si="219"/>
        <v>#NUM!</v>
      </c>
      <c r="THO11" s="163" t="e">
        <f t="shared" si="219"/>
        <v>#NUM!</v>
      </c>
      <c r="THP11" s="163" t="e">
        <f t="shared" si="219"/>
        <v>#NUM!</v>
      </c>
      <c r="THQ11" s="163" t="e">
        <f t="shared" si="219"/>
        <v>#NUM!</v>
      </c>
      <c r="THR11" s="163" t="e">
        <f t="shared" si="219"/>
        <v>#NUM!</v>
      </c>
      <c r="THS11" s="163" t="e">
        <f t="shared" si="219"/>
        <v>#NUM!</v>
      </c>
      <c r="THT11" s="163" t="e">
        <f t="shared" si="219"/>
        <v>#NUM!</v>
      </c>
      <c r="THU11" s="163" t="e">
        <f t="shared" si="219"/>
        <v>#NUM!</v>
      </c>
      <c r="THV11" s="163" t="e">
        <f t="shared" si="219"/>
        <v>#NUM!</v>
      </c>
      <c r="THW11" s="163" t="e">
        <f t="shared" si="219"/>
        <v>#NUM!</v>
      </c>
      <c r="THX11" s="163" t="e">
        <f t="shared" si="219"/>
        <v>#NUM!</v>
      </c>
      <c r="THY11" s="163" t="e">
        <f t="shared" si="219"/>
        <v>#NUM!</v>
      </c>
      <c r="THZ11" s="163" t="e">
        <f t="shared" si="219"/>
        <v>#NUM!</v>
      </c>
      <c r="TIA11" s="163" t="e">
        <f t="shared" si="219"/>
        <v>#NUM!</v>
      </c>
      <c r="TIB11" s="163" t="e">
        <f t="shared" si="219"/>
        <v>#NUM!</v>
      </c>
      <c r="TIC11" s="163" t="e">
        <f t="shared" si="219"/>
        <v>#NUM!</v>
      </c>
      <c r="TID11" s="163" t="e">
        <f t="shared" si="219"/>
        <v>#NUM!</v>
      </c>
      <c r="TIE11" s="163" t="e">
        <f t="shared" si="219"/>
        <v>#NUM!</v>
      </c>
      <c r="TIF11" s="163" t="e">
        <f t="shared" si="219"/>
        <v>#NUM!</v>
      </c>
      <c r="TIG11" s="163" t="e">
        <f t="shared" si="219"/>
        <v>#NUM!</v>
      </c>
      <c r="TIH11" s="163" t="e">
        <f t="shared" si="219"/>
        <v>#NUM!</v>
      </c>
      <c r="TII11" s="163" t="e">
        <f t="shared" si="219"/>
        <v>#NUM!</v>
      </c>
      <c r="TIJ11" s="163" t="e">
        <f t="shared" si="219"/>
        <v>#NUM!</v>
      </c>
      <c r="TIK11" s="163" t="e">
        <f t="shared" si="219"/>
        <v>#NUM!</v>
      </c>
      <c r="TIL11" s="163" t="e">
        <f t="shared" si="219"/>
        <v>#NUM!</v>
      </c>
      <c r="TIM11" s="163" t="e">
        <f t="shared" si="219"/>
        <v>#NUM!</v>
      </c>
      <c r="TIN11" s="163" t="e">
        <f t="shared" si="219"/>
        <v>#NUM!</v>
      </c>
      <c r="TIO11" s="163" t="e">
        <f t="shared" si="219"/>
        <v>#NUM!</v>
      </c>
      <c r="TIP11" s="163" t="e">
        <f t="shared" si="219"/>
        <v>#NUM!</v>
      </c>
      <c r="TIQ11" s="163" t="e">
        <f t="shared" si="219"/>
        <v>#NUM!</v>
      </c>
      <c r="TIR11" s="163" t="e">
        <f t="shared" si="219"/>
        <v>#NUM!</v>
      </c>
      <c r="TIS11" s="163" t="e">
        <f t="shared" si="219"/>
        <v>#NUM!</v>
      </c>
      <c r="TIT11" s="163" t="e">
        <f t="shared" si="219"/>
        <v>#NUM!</v>
      </c>
      <c r="TIU11" s="163" t="e">
        <f t="shared" si="219"/>
        <v>#NUM!</v>
      </c>
      <c r="TIV11" s="163" t="e">
        <f t="shared" si="219"/>
        <v>#NUM!</v>
      </c>
      <c r="TIW11" s="163" t="e">
        <f t="shared" si="219"/>
        <v>#NUM!</v>
      </c>
      <c r="TIX11" s="163" t="e">
        <f t="shared" si="219"/>
        <v>#NUM!</v>
      </c>
      <c r="TIY11" s="163" t="e">
        <f t="shared" si="219"/>
        <v>#NUM!</v>
      </c>
      <c r="TIZ11" s="163" t="e">
        <f t="shared" si="219"/>
        <v>#NUM!</v>
      </c>
      <c r="TJA11" s="163" t="e">
        <f t="shared" si="219"/>
        <v>#NUM!</v>
      </c>
      <c r="TJB11" s="163" t="e">
        <f t="shared" si="219"/>
        <v>#NUM!</v>
      </c>
      <c r="TJC11" s="163" t="e">
        <f t="shared" si="219"/>
        <v>#NUM!</v>
      </c>
      <c r="TJD11" s="163" t="e">
        <f t="shared" si="219"/>
        <v>#NUM!</v>
      </c>
      <c r="TJE11" s="163" t="e">
        <f t="shared" si="219"/>
        <v>#NUM!</v>
      </c>
      <c r="TJF11" s="163" t="e">
        <f t="shared" si="219"/>
        <v>#NUM!</v>
      </c>
      <c r="TJG11" s="163" t="e">
        <f t="shared" si="219"/>
        <v>#NUM!</v>
      </c>
      <c r="TJH11" s="163" t="e">
        <f t="shared" si="219"/>
        <v>#NUM!</v>
      </c>
      <c r="TJI11" s="163" t="e">
        <f t="shared" si="219"/>
        <v>#NUM!</v>
      </c>
      <c r="TJJ11" s="163" t="e">
        <f t="shared" si="219"/>
        <v>#NUM!</v>
      </c>
      <c r="TJK11" s="163" t="e">
        <f t="shared" si="219"/>
        <v>#NUM!</v>
      </c>
      <c r="TJL11" s="163" t="e">
        <f t="shared" si="219"/>
        <v>#NUM!</v>
      </c>
      <c r="TJM11" s="163" t="e">
        <f t="shared" ref="TJM11:TLX11" si="220">(TIV11-TIK11)/TIK11</f>
        <v>#NUM!</v>
      </c>
      <c r="TJN11" s="163" t="e">
        <f t="shared" si="220"/>
        <v>#NUM!</v>
      </c>
      <c r="TJO11" s="163" t="e">
        <f t="shared" si="220"/>
        <v>#NUM!</v>
      </c>
      <c r="TJP11" s="163" t="e">
        <f t="shared" si="220"/>
        <v>#NUM!</v>
      </c>
      <c r="TJQ11" s="163" t="e">
        <f t="shared" si="220"/>
        <v>#NUM!</v>
      </c>
      <c r="TJR11" s="163" t="e">
        <f t="shared" si="220"/>
        <v>#NUM!</v>
      </c>
      <c r="TJS11" s="163" t="e">
        <f t="shared" si="220"/>
        <v>#NUM!</v>
      </c>
      <c r="TJT11" s="163" t="e">
        <f t="shared" si="220"/>
        <v>#NUM!</v>
      </c>
      <c r="TJU11" s="163" t="e">
        <f t="shared" si="220"/>
        <v>#NUM!</v>
      </c>
      <c r="TJV11" s="163" t="e">
        <f t="shared" si="220"/>
        <v>#NUM!</v>
      </c>
      <c r="TJW11" s="163" t="e">
        <f t="shared" si="220"/>
        <v>#NUM!</v>
      </c>
      <c r="TJX11" s="163" t="e">
        <f t="shared" si="220"/>
        <v>#NUM!</v>
      </c>
      <c r="TJY11" s="163" t="e">
        <f t="shared" si="220"/>
        <v>#NUM!</v>
      </c>
      <c r="TJZ11" s="163" t="e">
        <f t="shared" si="220"/>
        <v>#NUM!</v>
      </c>
      <c r="TKA11" s="163" t="e">
        <f t="shared" si="220"/>
        <v>#NUM!</v>
      </c>
      <c r="TKB11" s="163" t="e">
        <f t="shared" si="220"/>
        <v>#NUM!</v>
      </c>
      <c r="TKC11" s="163" t="e">
        <f t="shared" si="220"/>
        <v>#NUM!</v>
      </c>
      <c r="TKD11" s="163" t="e">
        <f t="shared" si="220"/>
        <v>#NUM!</v>
      </c>
      <c r="TKE11" s="163" t="e">
        <f t="shared" si="220"/>
        <v>#NUM!</v>
      </c>
      <c r="TKF11" s="163" t="e">
        <f t="shared" si="220"/>
        <v>#NUM!</v>
      </c>
      <c r="TKG11" s="163" t="e">
        <f t="shared" si="220"/>
        <v>#NUM!</v>
      </c>
      <c r="TKH11" s="163" t="e">
        <f t="shared" si="220"/>
        <v>#NUM!</v>
      </c>
      <c r="TKI11" s="163" t="e">
        <f t="shared" si="220"/>
        <v>#NUM!</v>
      </c>
      <c r="TKJ11" s="163" t="e">
        <f t="shared" si="220"/>
        <v>#NUM!</v>
      </c>
      <c r="TKK11" s="163" t="e">
        <f t="shared" si="220"/>
        <v>#NUM!</v>
      </c>
      <c r="TKL11" s="163" t="e">
        <f t="shared" si="220"/>
        <v>#NUM!</v>
      </c>
      <c r="TKM11" s="163" t="e">
        <f t="shared" si="220"/>
        <v>#NUM!</v>
      </c>
      <c r="TKN11" s="163" t="e">
        <f t="shared" si="220"/>
        <v>#NUM!</v>
      </c>
      <c r="TKO11" s="163" t="e">
        <f t="shared" si="220"/>
        <v>#NUM!</v>
      </c>
      <c r="TKP11" s="163" t="e">
        <f t="shared" si="220"/>
        <v>#NUM!</v>
      </c>
      <c r="TKQ11" s="163" t="e">
        <f t="shared" si="220"/>
        <v>#NUM!</v>
      </c>
      <c r="TKR11" s="163" t="e">
        <f t="shared" si="220"/>
        <v>#NUM!</v>
      </c>
      <c r="TKS11" s="163" t="e">
        <f t="shared" si="220"/>
        <v>#NUM!</v>
      </c>
      <c r="TKT11" s="163" t="e">
        <f t="shared" si="220"/>
        <v>#NUM!</v>
      </c>
      <c r="TKU11" s="163" t="e">
        <f t="shared" si="220"/>
        <v>#NUM!</v>
      </c>
      <c r="TKV11" s="163" t="e">
        <f t="shared" si="220"/>
        <v>#NUM!</v>
      </c>
      <c r="TKW11" s="163" t="e">
        <f t="shared" si="220"/>
        <v>#NUM!</v>
      </c>
      <c r="TKX11" s="163" t="e">
        <f t="shared" si="220"/>
        <v>#NUM!</v>
      </c>
      <c r="TKY11" s="163" t="e">
        <f t="shared" si="220"/>
        <v>#NUM!</v>
      </c>
      <c r="TKZ11" s="163" t="e">
        <f t="shared" si="220"/>
        <v>#NUM!</v>
      </c>
      <c r="TLA11" s="163" t="e">
        <f t="shared" si="220"/>
        <v>#NUM!</v>
      </c>
      <c r="TLB11" s="163" t="e">
        <f t="shared" si="220"/>
        <v>#NUM!</v>
      </c>
      <c r="TLC11" s="163" t="e">
        <f t="shared" si="220"/>
        <v>#NUM!</v>
      </c>
      <c r="TLD11" s="163" t="e">
        <f t="shared" si="220"/>
        <v>#NUM!</v>
      </c>
      <c r="TLE11" s="163" t="e">
        <f t="shared" si="220"/>
        <v>#NUM!</v>
      </c>
      <c r="TLF11" s="163" t="e">
        <f t="shared" si="220"/>
        <v>#NUM!</v>
      </c>
      <c r="TLG11" s="163" t="e">
        <f t="shared" si="220"/>
        <v>#NUM!</v>
      </c>
      <c r="TLH11" s="163" t="e">
        <f t="shared" si="220"/>
        <v>#NUM!</v>
      </c>
      <c r="TLI11" s="163" t="e">
        <f t="shared" si="220"/>
        <v>#NUM!</v>
      </c>
      <c r="TLJ11" s="163" t="e">
        <f t="shared" si="220"/>
        <v>#NUM!</v>
      </c>
      <c r="TLK11" s="163" t="e">
        <f t="shared" si="220"/>
        <v>#NUM!</v>
      </c>
      <c r="TLL11" s="163" t="e">
        <f t="shared" si="220"/>
        <v>#NUM!</v>
      </c>
      <c r="TLM11" s="163" t="e">
        <f t="shared" si="220"/>
        <v>#NUM!</v>
      </c>
      <c r="TLN11" s="163" t="e">
        <f t="shared" si="220"/>
        <v>#NUM!</v>
      </c>
      <c r="TLO11" s="163" t="e">
        <f t="shared" si="220"/>
        <v>#NUM!</v>
      </c>
      <c r="TLP11" s="163" t="e">
        <f t="shared" si="220"/>
        <v>#NUM!</v>
      </c>
      <c r="TLQ11" s="163" t="e">
        <f t="shared" si="220"/>
        <v>#NUM!</v>
      </c>
      <c r="TLR11" s="163" t="e">
        <f t="shared" si="220"/>
        <v>#NUM!</v>
      </c>
      <c r="TLS11" s="163" t="e">
        <f t="shared" si="220"/>
        <v>#NUM!</v>
      </c>
      <c r="TLT11" s="163" t="e">
        <f t="shared" si="220"/>
        <v>#NUM!</v>
      </c>
      <c r="TLU11" s="163" t="e">
        <f t="shared" si="220"/>
        <v>#NUM!</v>
      </c>
      <c r="TLV11" s="163" t="e">
        <f t="shared" si="220"/>
        <v>#NUM!</v>
      </c>
      <c r="TLW11" s="163" t="e">
        <f t="shared" si="220"/>
        <v>#NUM!</v>
      </c>
      <c r="TLX11" s="163" t="e">
        <f t="shared" si="220"/>
        <v>#NUM!</v>
      </c>
      <c r="TLY11" s="163" t="e">
        <f t="shared" ref="TLY11:TOJ11" si="221">(TLH11-TKW11)/TKW11</f>
        <v>#NUM!</v>
      </c>
      <c r="TLZ11" s="163" t="e">
        <f t="shared" si="221"/>
        <v>#NUM!</v>
      </c>
      <c r="TMA11" s="163" t="e">
        <f t="shared" si="221"/>
        <v>#NUM!</v>
      </c>
      <c r="TMB11" s="163" t="e">
        <f t="shared" si="221"/>
        <v>#NUM!</v>
      </c>
      <c r="TMC11" s="163" t="e">
        <f t="shared" si="221"/>
        <v>#NUM!</v>
      </c>
      <c r="TMD11" s="163" t="e">
        <f t="shared" si="221"/>
        <v>#NUM!</v>
      </c>
      <c r="TME11" s="163" t="e">
        <f t="shared" si="221"/>
        <v>#NUM!</v>
      </c>
      <c r="TMF11" s="163" t="e">
        <f t="shared" si="221"/>
        <v>#NUM!</v>
      </c>
      <c r="TMG11" s="163" t="e">
        <f t="shared" si="221"/>
        <v>#NUM!</v>
      </c>
      <c r="TMH11" s="163" t="e">
        <f t="shared" si="221"/>
        <v>#NUM!</v>
      </c>
      <c r="TMI11" s="163" t="e">
        <f t="shared" si="221"/>
        <v>#NUM!</v>
      </c>
      <c r="TMJ11" s="163" t="e">
        <f t="shared" si="221"/>
        <v>#NUM!</v>
      </c>
      <c r="TMK11" s="163" t="e">
        <f t="shared" si="221"/>
        <v>#NUM!</v>
      </c>
      <c r="TML11" s="163" t="e">
        <f t="shared" si="221"/>
        <v>#NUM!</v>
      </c>
      <c r="TMM11" s="163" t="e">
        <f t="shared" si="221"/>
        <v>#NUM!</v>
      </c>
      <c r="TMN11" s="163" t="e">
        <f t="shared" si="221"/>
        <v>#NUM!</v>
      </c>
      <c r="TMO11" s="163" t="e">
        <f t="shared" si="221"/>
        <v>#NUM!</v>
      </c>
      <c r="TMP11" s="163" t="e">
        <f t="shared" si="221"/>
        <v>#NUM!</v>
      </c>
      <c r="TMQ11" s="163" t="e">
        <f t="shared" si="221"/>
        <v>#NUM!</v>
      </c>
      <c r="TMR11" s="163" t="e">
        <f t="shared" si="221"/>
        <v>#NUM!</v>
      </c>
      <c r="TMS11" s="163" t="e">
        <f t="shared" si="221"/>
        <v>#NUM!</v>
      </c>
      <c r="TMT11" s="163" t="e">
        <f t="shared" si="221"/>
        <v>#NUM!</v>
      </c>
      <c r="TMU11" s="163" t="e">
        <f t="shared" si="221"/>
        <v>#NUM!</v>
      </c>
      <c r="TMV11" s="163" t="e">
        <f t="shared" si="221"/>
        <v>#NUM!</v>
      </c>
      <c r="TMW11" s="163" t="e">
        <f t="shared" si="221"/>
        <v>#NUM!</v>
      </c>
      <c r="TMX11" s="163" t="e">
        <f t="shared" si="221"/>
        <v>#NUM!</v>
      </c>
      <c r="TMY11" s="163" t="e">
        <f t="shared" si="221"/>
        <v>#NUM!</v>
      </c>
      <c r="TMZ11" s="163" t="e">
        <f t="shared" si="221"/>
        <v>#NUM!</v>
      </c>
      <c r="TNA11" s="163" t="e">
        <f t="shared" si="221"/>
        <v>#NUM!</v>
      </c>
      <c r="TNB11" s="163" t="e">
        <f t="shared" si="221"/>
        <v>#NUM!</v>
      </c>
      <c r="TNC11" s="163" t="e">
        <f t="shared" si="221"/>
        <v>#NUM!</v>
      </c>
      <c r="TND11" s="163" t="e">
        <f t="shared" si="221"/>
        <v>#NUM!</v>
      </c>
      <c r="TNE11" s="163" t="e">
        <f t="shared" si="221"/>
        <v>#NUM!</v>
      </c>
      <c r="TNF11" s="163" t="e">
        <f t="shared" si="221"/>
        <v>#NUM!</v>
      </c>
      <c r="TNG11" s="163" t="e">
        <f t="shared" si="221"/>
        <v>#NUM!</v>
      </c>
      <c r="TNH11" s="163" t="e">
        <f t="shared" si="221"/>
        <v>#NUM!</v>
      </c>
      <c r="TNI11" s="163" t="e">
        <f t="shared" si="221"/>
        <v>#NUM!</v>
      </c>
      <c r="TNJ11" s="163" t="e">
        <f t="shared" si="221"/>
        <v>#NUM!</v>
      </c>
      <c r="TNK11" s="163" t="e">
        <f t="shared" si="221"/>
        <v>#NUM!</v>
      </c>
      <c r="TNL11" s="163" t="e">
        <f t="shared" si="221"/>
        <v>#NUM!</v>
      </c>
      <c r="TNM11" s="163" t="e">
        <f t="shared" si="221"/>
        <v>#NUM!</v>
      </c>
      <c r="TNN11" s="163" t="e">
        <f t="shared" si="221"/>
        <v>#NUM!</v>
      </c>
      <c r="TNO11" s="163" t="e">
        <f t="shared" si="221"/>
        <v>#NUM!</v>
      </c>
      <c r="TNP11" s="163" t="e">
        <f t="shared" si="221"/>
        <v>#NUM!</v>
      </c>
      <c r="TNQ11" s="163" t="e">
        <f t="shared" si="221"/>
        <v>#NUM!</v>
      </c>
      <c r="TNR11" s="163" t="e">
        <f t="shared" si="221"/>
        <v>#NUM!</v>
      </c>
      <c r="TNS11" s="163" t="e">
        <f t="shared" si="221"/>
        <v>#NUM!</v>
      </c>
      <c r="TNT11" s="163" t="e">
        <f t="shared" si="221"/>
        <v>#NUM!</v>
      </c>
      <c r="TNU11" s="163" t="e">
        <f t="shared" si="221"/>
        <v>#NUM!</v>
      </c>
      <c r="TNV11" s="163" t="e">
        <f t="shared" si="221"/>
        <v>#NUM!</v>
      </c>
      <c r="TNW11" s="163" t="e">
        <f t="shared" si="221"/>
        <v>#NUM!</v>
      </c>
      <c r="TNX11" s="163" t="e">
        <f t="shared" si="221"/>
        <v>#NUM!</v>
      </c>
      <c r="TNY11" s="163" t="e">
        <f t="shared" si="221"/>
        <v>#NUM!</v>
      </c>
      <c r="TNZ11" s="163" t="e">
        <f t="shared" si="221"/>
        <v>#NUM!</v>
      </c>
      <c r="TOA11" s="163" t="e">
        <f t="shared" si="221"/>
        <v>#NUM!</v>
      </c>
      <c r="TOB11" s="163" t="e">
        <f t="shared" si="221"/>
        <v>#NUM!</v>
      </c>
      <c r="TOC11" s="163" t="e">
        <f t="shared" si="221"/>
        <v>#NUM!</v>
      </c>
      <c r="TOD11" s="163" t="e">
        <f t="shared" si="221"/>
        <v>#NUM!</v>
      </c>
      <c r="TOE11" s="163" t="e">
        <f t="shared" si="221"/>
        <v>#NUM!</v>
      </c>
      <c r="TOF11" s="163" t="e">
        <f t="shared" si="221"/>
        <v>#NUM!</v>
      </c>
      <c r="TOG11" s="163" t="e">
        <f t="shared" si="221"/>
        <v>#NUM!</v>
      </c>
      <c r="TOH11" s="163" t="e">
        <f t="shared" si="221"/>
        <v>#NUM!</v>
      </c>
      <c r="TOI11" s="163" t="e">
        <f t="shared" si="221"/>
        <v>#NUM!</v>
      </c>
      <c r="TOJ11" s="163" t="e">
        <f t="shared" si="221"/>
        <v>#NUM!</v>
      </c>
      <c r="TOK11" s="163" t="e">
        <f t="shared" ref="TOK11:TQV11" si="222">(TNT11-TNI11)/TNI11</f>
        <v>#NUM!</v>
      </c>
      <c r="TOL11" s="163" t="e">
        <f t="shared" si="222"/>
        <v>#NUM!</v>
      </c>
      <c r="TOM11" s="163" t="e">
        <f t="shared" si="222"/>
        <v>#NUM!</v>
      </c>
      <c r="TON11" s="163" t="e">
        <f t="shared" si="222"/>
        <v>#NUM!</v>
      </c>
      <c r="TOO11" s="163" t="e">
        <f t="shared" si="222"/>
        <v>#NUM!</v>
      </c>
      <c r="TOP11" s="163" t="e">
        <f t="shared" si="222"/>
        <v>#NUM!</v>
      </c>
      <c r="TOQ11" s="163" t="e">
        <f t="shared" si="222"/>
        <v>#NUM!</v>
      </c>
      <c r="TOR11" s="163" t="e">
        <f t="shared" si="222"/>
        <v>#NUM!</v>
      </c>
      <c r="TOS11" s="163" t="e">
        <f t="shared" si="222"/>
        <v>#NUM!</v>
      </c>
      <c r="TOT11" s="163" t="e">
        <f t="shared" si="222"/>
        <v>#NUM!</v>
      </c>
      <c r="TOU11" s="163" t="e">
        <f t="shared" si="222"/>
        <v>#NUM!</v>
      </c>
      <c r="TOV11" s="163" t="e">
        <f t="shared" si="222"/>
        <v>#NUM!</v>
      </c>
      <c r="TOW11" s="163" t="e">
        <f t="shared" si="222"/>
        <v>#NUM!</v>
      </c>
      <c r="TOX11" s="163" t="e">
        <f t="shared" si="222"/>
        <v>#NUM!</v>
      </c>
      <c r="TOY11" s="163" t="e">
        <f t="shared" si="222"/>
        <v>#NUM!</v>
      </c>
      <c r="TOZ11" s="163" t="e">
        <f t="shared" si="222"/>
        <v>#NUM!</v>
      </c>
      <c r="TPA11" s="163" t="e">
        <f t="shared" si="222"/>
        <v>#NUM!</v>
      </c>
      <c r="TPB11" s="163" t="e">
        <f t="shared" si="222"/>
        <v>#NUM!</v>
      </c>
      <c r="TPC11" s="163" t="e">
        <f t="shared" si="222"/>
        <v>#NUM!</v>
      </c>
      <c r="TPD11" s="163" t="e">
        <f t="shared" si="222"/>
        <v>#NUM!</v>
      </c>
      <c r="TPE11" s="163" t="e">
        <f t="shared" si="222"/>
        <v>#NUM!</v>
      </c>
      <c r="TPF11" s="163" t="e">
        <f t="shared" si="222"/>
        <v>#NUM!</v>
      </c>
      <c r="TPG11" s="163" t="e">
        <f t="shared" si="222"/>
        <v>#NUM!</v>
      </c>
      <c r="TPH11" s="163" t="e">
        <f t="shared" si="222"/>
        <v>#NUM!</v>
      </c>
      <c r="TPI11" s="163" t="e">
        <f t="shared" si="222"/>
        <v>#NUM!</v>
      </c>
      <c r="TPJ11" s="163" t="e">
        <f t="shared" si="222"/>
        <v>#NUM!</v>
      </c>
      <c r="TPK11" s="163" t="e">
        <f t="shared" si="222"/>
        <v>#NUM!</v>
      </c>
      <c r="TPL11" s="163" t="e">
        <f t="shared" si="222"/>
        <v>#NUM!</v>
      </c>
      <c r="TPM11" s="163" t="e">
        <f t="shared" si="222"/>
        <v>#NUM!</v>
      </c>
      <c r="TPN11" s="163" t="e">
        <f t="shared" si="222"/>
        <v>#NUM!</v>
      </c>
      <c r="TPO11" s="163" t="e">
        <f t="shared" si="222"/>
        <v>#NUM!</v>
      </c>
      <c r="TPP11" s="163" t="e">
        <f t="shared" si="222"/>
        <v>#NUM!</v>
      </c>
      <c r="TPQ11" s="163" t="e">
        <f t="shared" si="222"/>
        <v>#NUM!</v>
      </c>
      <c r="TPR11" s="163" t="e">
        <f t="shared" si="222"/>
        <v>#NUM!</v>
      </c>
      <c r="TPS11" s="163" t="e">
        <f t="shared" si="222"/>
        <v>#NUM!</v>
      </c>
      <c r="TPT11" s="163" t="e">
        <f t="shared" si="222"/>
        <v>#NUM!</v>
      </c>
      <c r="TPU11" s="163" t="e">
        <f t="shared" si="222"/>
        <v>#NUM!</v>
      </c>
      <c r="TPV11" s="163" t="e">
        <f t="shared" si="222"/>
        <v>#NUM!</v>
      </c>
      <c r="TPW11" s="163" t="e">
        <f t="shared" si="222"/>
        <v>#NUM!</v>
      </c>
      <c r="TPX11" s="163" t="e">
        <f t="shared" si="222"/>
        <v>#NUM!</v>
      </c>
      <c r="TPY11" s="163" t="e">
        <f t="shared" si="222"/>
        <v>#NUM!</v>
      </c>
      <c r="TPZ11" s="163" t="e">
        <f t="shared" si="222"/>
        <v>#NUM!</v>
      </c>
      <c r="TQA11" s="163" t="e">
        <f t="shared" si="222"/>
        <v>#NUM!</v>
      </c>
      <c r="TQB11" s="163" t="e">
        <f t="shared" si="222"/>
        <v>#NUM!</v>
      </c>
      <c r="TQC11" s="163" t="e">
        <f t="shared" si="222"/>
        <v>#NUM!</v>
      </c>
      <c r="TQD11" s="163" t="e">
        <f t="shared" si="222"/>
        <v>#NUM!</v>
      </c>
      <c r="TQE11" s="163" t="e">
        <f t="shared" si="222"/>
        <v>#NUM!</v>
      </c>
      <c r="TQF11" s="163" t="e">
        <f t="shared" si="222"/>
        <v>#NUM!</v>
      </c>
      <c r="TQG11" s="163" t="e">
        <f t="shared" si="222"/>
        <v>#NUM!</v>
      </c>
      <c r="TQH11" s="163" t="e">
        <f t="shared" si="222"/>
        <v>#NUM!</v>
      </c>
      <c r="TQI11" s="163" t="e">
        <f t="shared" si="222"/>
        <v>#NUM!</v>
      </c>
      <c r="TQJ11" s="163" t="e">
        <f t="shared" si="222"/>
        <v>#NUM!</v>
      </c>
      <c r="TQK11" s="163" t="e">
        <f t="shared" si="222"/>
        <v>#NUM!</v>
      </c>
      <c r="TQL11" s="163" t="e">
        <f t="shared" si="222"/>
        <v>#NUM!</v>
      </c>
      <c r="TQM11" s="163" t="e">
        <f t="shared" si="222"/>
        <v>#NUM!</v>
      </c>
      <c r="TQN11" s="163" t="e">
        <f t="shared" si="222"/>
        <v>#NUM!</v>
      </c>
      <c r="TQO11" s="163" t="e">
        <f t="shared" si="222"/>
        <v>#NUM!</v>
      </c>
      <c r="TQP11" s="163" t="e">
        <f t="shared" si="222"/>
        <v>#NUM!</v>
      </c>
      <c r="TQQ11" s="163" t="e">
        <f t="shared" si="222"/>
        <v>#NUM!</v>
      </c>
      <c r="TQR11" s="163" t="e">
        <f t="shared" si="222"/>
        <v>#NUM!</v>
      </c>
      <c r="TQS11" s="163" t="e">
        <f t="shared" si="222"/>
        <v>#NUM!</v>
      </c>
      <c r="TQT11" s="163" t="e">
        <f t="shared" si="222"/>
        <v>#NUM!</v>
      </c>
      <c r="TQU11" s="163" t="e">
        <f t="shared" si="222"/>
        <v>#NUM!</v>
      </c>
      <c r="TQV11" s="163" t="e">
        <f t="shared" si="222"/>
        <v>#NUM!</v>
      </c>
      <c r="TQW11" s="163" t="e">
        <f t="shared" ref="TQW11:TTH11" si="223">(TQF11-TPU11)/TPU11</f>
        <v>#NUM!</v>
      </c>
      <c r="TQX11" s="163" t="e">
        <f t="shared" si="223"/>
        <v>#NUM!</v>
      </c>
      <c r="TQY11" s="163" t="e">
        <f t="shared" si="223"/>
        <v>#NUM!</v>
      </c>
      <c r="TQZ11" s="163" t="e">
        <f t="shared" si="223"/>
        <v>#NUM!</v>
      </c>
      <c r="TRA11" s="163" t="e">
        <f t="shared" si="223"/>
        <v>#NUM!</v>
      </c>
      <c r="TRB11" s="163" t="e">
        <f t="shared" si="223"/>
        <v>#NUM!</v>
      </c>
      <c r="TRC11" s="163" t="e">
        <f t="shared" si="223"/>
        <v>#NUM!</v>
      </c>
      <c r="TRD11" s="163" t="e">
        <f t="shared" si="223"/>
        <v>#NUM!</v>
      </c>
      <c r="TRE11" s="163" t="e">
        <f t="shared" si="223"/>
        <v>#NUM!</v>
      </c>
      <c r="TRF11" s="163" t="e">
        <f t="shared" si="223"/>
        <v>#NUM!</v>
      </c>
      <c r="TRG11" s="163" t="e">
        <f t="shared" si="223"/>
        <v>#NUM!</v>
      </c>
      <c r="TRH11" s="163" t="e">
        <f t="shared" si="223"/>
        <v>#NUM!</v>
      </c>
      <c r="TRI11" s="163" t="e">
        <f t="shared" si="223"/>
        <v>#NUM!</v>
      </c>
      <c r="TRJ11" s="163" t="e">
        <f t="shared" si="223"/>
        <v>#NUM!</v>
      </c>
      <c r="TRK11" s="163" t="e">
        <f t="shared" si="223"/>
        <v>#NUM!</v>
      </c>
      <c r="TRL11" s="163" t="e">
        <f t="shared" si="223"/>
        <v>#NUM!</v>
      </c>
      <c r="TRM11" s="163" t="e">
        <f t="shared" si="223"/>
        <v>#NUM!</v>
      </c>
      <c r="TRN11" s="163" t="e">
        <f t="shared" si="223"/>
        <v>#NUM!</v>
      </c>
      <c r="TRO11" s="163" t="e">
        <f t="shared" si="223"/>
        <v>#NUM!</v>
      </c>
      <c r="TRP11" s="163" t="e">
        <f t="shared" si="223"/>
        <v>#NUM!</v>
      </c>
      <c r="TRQ11" s="163" t="e">
        <f t="shared" si="223"/>
        <v>#NUM!</v>
      </c>
      <c r="TRR11" s="163" t="e">
        <f t="shared" si="223"/>
        <v>#NUM!</v>
      </c>
      <c r="TRS11" s="163" t="e">
        <f t="shared" si="223"/>
        <v>#NUM!</v>
      </c>
      <c r="TRT11" s="163" t="e">
        <f t="shared" si="223"/>
        <v>#NUM!</v>
      </c>
      <c r="TRU11" s="163" t="e">
        <f t="shared" si="223"/>
        <v>#NUM!</v>
      </c>
      <c r="TRV11" s="163" t="e">
        <f t="shared" si="223"/>
        <v>#NUM!</v>
      </c>
      <c r="TRW11" s="163" t="e">
        <f t="shared" si="223"/>
        <v>#NUM!</v>
      </c>
      <c r="TRX11" s="163" t="e">
        <f t="shared" si="223"/>
        <v>#NUM!</v>
      </c>
      <c r="TRY11" s="163" t="e">
        <f t="shared" si="223"/>
        <v>#NUM!</v>
      </c>
      <c r="TRZ11" s="163" t="e">
        <f t="shared" si="223"/>
        <v>#NUM!</v>
      </c>
      <c r="TSA11" s="163" t="e">
        <f t="shared" si="223"/>
        <v>#NUM!</v>
      </c>
      <c r="TSB11" s="163" t="e">
        <f t="shared" si="223"/>
        <v>#NUM!</v>
      </c>
      <c r="TSC11" s="163" t="e">
        <f t="shared" si="223"/>
        <v>#NUM!</v>
      </c>
      <c r="TSD11" s="163" t="e">
        <f t="shared" si="223"/>
        <v>#NUM!</v>
      </c>
      <c r="TSE11" s="163" t="e">
        <f t="shared" si="223"/>
        <v>#NUM!</v>
      </c>
      <c r="TSF11" s="163" t="e">
        <f t="shared" si="223"/>
        <v>#NUM!</v>
      </c>
      <c r="TSG11" s="163" t="e">
        <f t="shared" si="223"/>
        <v>#NUM!</v>
      </c>
      <c r="TSH11" s="163" t="e">
        <f t="shared" si="223"/>
        <v>#NUM!</v>
      </c>
      <c r="TSI11" s="163" t="e">
        <f t="shared" si="223"/>
        <v>#NUM!</v>
      </c>
      <c r="TSJ11" s="163" t="e">
        <f t="shared" si="223"/>
        <v>#NUM!</v>
      </c>
      <c r="TSK11" s="163" t="e">
        <f t="shared" si="223"/>
        <v>#NUM!</v>
      </c>
      <c r="TSL11" s="163" t="e">
        <f t="shared" si="223"/>
        <v>#NUM!</v>
      </c>
      <c r="TSM11" s="163" t="e">
        <f t="shared" si="223"/>
        <v>#NUM!</v>
      </c>
      <c r="TSN11" s="163" t="e">
        <f t="shared" si="223"/>
        <v>#NUM!</v>
      </c>
      <c r="TSO11" s="163" t="e">
        <f t="shared" si="223"/>
        <v>#NUM!</v>
      </c>
      <c r="TSP11" s="163" t="e">
        <f t="shared" si="223"/>
        <v>#NUM!</v>
      </c>
      <c r="TSQ11" s="163" t="e">
        <f t="shared" si="223"/>
        <v>#NUM!</v>
      </c>
      <c r="TSR11" s="163" t="e">
        <f t="shared" si="223"/>
        <v>#NUM!</v>
      </c>
      <c r="TSS11" s="163" t="e">
        <f t="shared" si="223"/>
        <v>#NUM!</v>
      </c>
      <c r="TST11" s="163" t="e">
        <f t="shared" si="223"/>
        <v>#NUM!</v>
      </c>
      <c r="TSU11" s="163" t="e">
        <f t="shared" si="223"/>
        <v>#NUM!</v>
      </c>
      <c r="TSV11" s="163" t="e">
        <f t="shared" si="223"/>
        <v>#NUM!</v>
      </c>
      <c r="TSW11" s="163" t="e">
        <f t="shared" si="223"/>
        <v>#NUM!</v>
      </c>
      <c r="TSX11" s="163" t="e">
        <f t="shared" si="223"/>
        <v>#NUM!</v>
      </c>
      <c r="TSY11" s="163" t="e">
        <f t="shared" si="223"/>
        <v>#NUM!</v>
      </c>
      <c r="TSZ11" s="163" t="e">
        <f t="shared" si="223"/>
        <v>#NUM!</v>
      </c>
      <c r="TTA11" s="163" t="e">
        <f t="shared" si="223"/>
        <v>#NUM!</v>
      </c>
      <c r="TTB11" s="163" t="e">
        <f t="shared" si="223"/>
        <v>#NUM!</v>
      </c>
      <c r="TTC11" s="163" t="e">
        <f t="shared" si="223"/>
        <v>#NUM!</v>
      </c>
      <c r="TTD11" s="163" t="e">
        <f t="shared" si="223"/>
        <v>#NUM!</v>
      </c>
      <c r="TTE11" s="163" t="e">
        <f t="shared" si="223"/>
        <v>#NUM!</v>
      </c>
      <c r="TTF11" s="163" t="e">
        <f t="shared" si="223"/>
        <v>#NUM!</v>
      </c>
      <c r="TTG11" s="163" t="e">
        <f t="shared" si="223"/>
        <v>#NUM!</v>
      </c>
      <c r="TTH11" s="163" t="e">
        <f t="shared" si="223"/>
        <v>#NUM!</v>
      </c>
      <c r="TTI11" s="163" t="e">
        <f t="shared" ref="TTI11:TVT11" si="224">(TSR11-TSG11)/TSG11</f>
        <v>#NUM!</v>
      </c>
      <c r="TTJ11" s="163" t="e">
        <f t="shared" si="224"/>
        <v>#NUM!</v>
      </c>
      <c r="TTK11" s="163" t="e">
        <f t="shared" si="224"/>
        <v>#NUM!</v>
      </c>
      <c r="TTL11" s="163" t="e">
        <f t="shared" si="224"/>
        <v>#NUM!</v>
      </c>
      <c r="TTM11" s="163" t="e">
        <f t="shared" si="224"/>
        <v>#NUM!</v>
      </c>
      <c r="TTN11" s="163" t="e">
        <f t="shared" si="224"/>
        <v>#NUM!</v>
      </c>
      <c r="TTO11" s="163" t="e">
        <f t="shared" si="224"/>
        <v>#NUM!</v>
      </c>
      <c r="TTP11" s="163" t="e">
        <f t="shared" si="224"/>
        <v>#NUM!</v>
      </c>
      <c r="TTQ11" s="163" t="e">
        <f t="shared" si="224"/>
        <v>#NUM!</v>
      </c>
      <c r="TTR11" s="163" t="e">
        <f t="shared" si="224"/>
        <v>#NUM!</v>
      </c>
      <c r="TTS11" s="163" t="e">
        <f t="shared" si="224"/>
        <v>#NUM!</v>
      </c>
      <c r="TTT11" s="163" t="e">
        <f t="shared" si="224"/>
        <v>#NUM!</v>
      </c>
      <c r="TTU11" s="163" t="e">
        <f t="shared" si="224"/>
        <v>#NUM!</v>
      </c>
      <c r="TTV11" s="163" t="e">
        <f t="shared" si="224"/>
        <v>#NUM!</v>
      </c>
      <c r="TTW11" s="163" t="e">
        <f t="shared" si="224"/>
        <v>#NUM!</v>
      </c>
      <c r="TTX11" s="163" t="e">
        <f t="shared" si="224"/>
        <v>#NUM!</v>
      </c>
      <c r="TTY11" s="163" t="e">
        <f t="shared" si="224"/>
        <v>#NUM!</v>
      </c>
      <c r="TTZ11" s="163" t="e">
        <f t="shared" si="224"/>
        <v>#NUM!</v>
      </c>
      <c r="TUA11" s="163" t="e">
        <f t="shared" si="224"/>
        <v>#NUM!</v>
      </c>
      <c r="TUB11" s="163" t="e">
        <f t="shared" si="224"/>
        <v>#NUM!</v>
      </c>
      <c r="TUC11" s="163" t="e">
        <f t="shared" si="224"/>
        <v>#NUM!</v>
      </c>
      <c r="TUD11" s="163" t="e">
        <f t="shared" si="224"/>
        <v>#NUM!</v>
      </c>
      <c r="TUE11" s="163" t="e">
        <f t="shared" si="224"/>
        <v>#NUM!</v>
      </c>
      <c r="TUF11" s="163" t="e">
        <f t="shared" si="224"/>
        <v>#NUM!</v>
      </c>
      <c r="TUG11" s="163" t="e">
        <f t="shared" si="224"/>
        <v>#NUM!</v>
      </c>
      <c r="TUH11" s="163" t="e">
        <f t="shared" si="224"/>
        <v>#NUM!</v>
      </c>
      <c r="TUI11" s="163" t="e">
        <f t="shared" si="224"/>
        <v>#NUM!</v>
      </c>
      <c r="TUJ11" s="163" t="e">
        <f t="shared" si="224"/>
        <v>#NUM!</v>
      </c>
      <c r="TUK11" s="163" t="e">
        <f t="shared" si="224"/>
        <v>#NUM!</v>
      </c>
      <c r="TUL11" s="163" t="e">
        <f t="shared" si="224"/>
        <v>#NUM!</v>
      </c>
      <c r="TUM11" s="163" t="e">
        <f t="shared" si="224"/>
        <v>#NUM!</v>
      </c>
      <c r="TUN11" s="163" t="e">
        <f t="shared" si="224"/>
        <v>#NUM!</v>
      </c>
      <c r="TUO11" s="163" t="e">
        <f t="shared" si="224"/>
        <v>#NUM!</v>
      </c>
      <c r="TUP11" s="163" t="e">
        <f t="shared" si="224"/>
        <v>#NUM!</v>
      </c>
      <c r="TUQ11" s="163" t="e">
        <f t="shared" si="224"/>
        <v>#NUM!</v>
      </c>
      <c r="TUR11" s="163" t="e">
        <f t="shared" si="224"/>
        <v>#NUM!</v>
      </c>
      <c r="TUS11" s="163" t="e">
        <f t="shared" si="224"/>
        <v>#NUM!</v>
      </c>
      <c r="TUT11" s="163" t="e">
        <f t="shared" si="224"/>
        <v>#NUM!</v>
      </c>
      <c r="TUU11" s="163" t="e">
        <f t="shared" si="224"/>
        <v>#NUM!</v>
      </c>
      <c r="TUV11" s="163" t="e">
        <f t="shared" si="224"/>
        <v>#NUM!</v>
      </c>
      <c r="TUW11" s="163" t="e">
        <f t="shared" si="224"/>
        <v>#NUM!</v>
      </c>
      <c r="TUX11" s="163" t="e">
        <f t="shared" si="224"/>
        <v>#NUM!</v>
      </c>
      <c r="TUY11" s="163" t="e">
        <f t="shared" si="224"/>
        <v>#NUM!</v>
      </c>
      <c r="TUZ11" s="163" t="e">
        <f t="shared" si="224"/>
        <v>#NUM!</v>
      </c>
      <c r="TVA11" s="163" t="e">
        <f t="shared" si="224"/>
        <v>#NUM!</v>
      </c>
      <c r="TVB11" s="163" t="e">
        <f t="shared" si="224"/>
        <v>#NUM!</v>
      </c>
      <c r="TVC11" s="163" t="e">
        <f t="shared" si="224"/>
        <v>#NUM!</v>
      </c>
      <c r="TVD11" s="163" t="e">
        <f t="shared" si="224"/>
        <v>#NUM!</v>
      </c>
      <c r="TVE11" s="163" t="e">
        <f t="shared" si="224"/>
        <v>#NUM!</v>
      </c>
      <c r="TVF11" s="163" t="e">
        <f t="shared" si="224"/>
        <v>#NUM!</v>
      </c>
      <c r="TVG11" s="163" t="e">
        <f t="shared" si="224"/>
        <v>#NUM!</v>
      </c>
      <c r="TVH11" s="163" t="e">
        <f t="shared" si="224"/>
        <v>#NUM!</v>
      </c>
      <c r="TVI11" s="163" t="e">
        <f t="shared" si="224"/>
        <v>#NUM!</v>
      </c>
      <c r="TVJ11" s="163" t="e">
        <f t="shared" si="224"/>
        <v>#NUM!</v>
      </c>
      <c r="TVK11" s="163" t="e">
        <f t="shared" si="224"/>
        <v>#NUM!</v>
      </c>
      <c r="TVL11" s="163" t="e">
        <f t="shared" si="224"/>
        <v>#NUM!</v>
      </c>
      <c r="TVM11" s="163" t="e">
        <f t="shared" si="224"/>
        <v>#NUM!</v>
      </c>
      <c r="TVN11" s="163" t="e">
        <f t="shared" si="224"/>
        <v>#NUM!</v>
      </c>
      <c r="TVO11" s="163" t="e">
        <f t="shared" si="224"/>
        <v>#NUM!</v>
      </c>
      <c r="TVP11" s="163" t="e">
        <f t="shared" si="224"/>
        <v>#NUM!</v>
      </c>
      <c r="TVQ11" s="163" t="e">
        <f t="shared" si="224"/>
        <v>#NUM!</v>
      </c>
      <c r="TVR11" s="163" t="e">
        <f t="shared" si="224"/>
        <v>#NUM!</v>
      </c>
      <c r="TVS11" s="163" t="e">
        <f t="shared" si="224"/>
        <v>#NUM!</v>
      </c>
      <c r="TVT11" s="163" t="e">
        <f t="shared" si="224"/>
        <v>#NUM!</v>
      </c>
      <c r="TVU11" s="163" t="e">
        <f t="shared" ref="TVU11:TYF11" si="225">(TVD11-TUS11)/TUS11</f>
        <v>#NUM!</v>
      </c>
      <c r="TVV11" s="163" t="e">
        <f t="shared" si="225"/>
        <v>#NUM!</v>
      </c>
      <c r="TVW11" s="163" t="e">
        <f t="shared" si="225"/>
        <v>#NUM!</v>
      </c>
      <c r="TVX11" s="163" t="e">
        <f t="shared" si="225"/>
        <v>#NUM!</v>
      </c>
      <c r="TVY11" s="163" t="e">
        <f t="shared" si="225"/>
        <v>#NUM!</v>
      </c>
      <c r="TVZ11" s="163" t="e">
        <f t="shared" si="225"/>
        <v>#NUM!</v>
      </c>
      <c r="TWA11" s="163" t="e">
        <f t="shared" si="225"/>
        <v>#NUM!</v>
      </c>
      <c r="TWB11" s="163" t="e">
        <f t="shared" si="225"/>
        <v>#NUM!</v>
      </c>
      <c r="TWC11" s="163" t="e">
        <f t="shared" si="225"/>
        <v>#NUM!</v>
      </c>
      <c r="TWD11" s="163" t="e">
        <f t="shared" si="225"/>
        <v>#NUM!</v>
      </c>
      <c r="TWE11" s="163" t="e">
        <f t="shared" si="225"/>
        <v>#NUM!</v>
      </c>
      <c r="TWF11" s="163" t="e">
        <f t="shared" si="225"/>
        <v>#NUM!</v>
      </c>
      <c r="TWG11" s="163" t="e">
        <f t="shared" si="225"/>
        <v>#NUM!</v>
      </c>
      <c r="TWH11" s="163" t="e">
        <f t="shared" si="225"/>
        <v>#NUM!</v>
      </c>
      <c r="TWI11" s="163" t="e">
        <f t="shared" si="225"/>
        <v>#NUM!</v>
      </c>
      <c r="TWJ11" s="163" t="e">
        <f t="shared" si="225"/>
        <v>#NUM!</v>
      </c>
      <c r="TWK11" s="163" t="e">
        <f t="shared" si="225"/>
        <v>#NUM!</v>
      </c>
      <c r="TWL11" s="163" t="e">
        <f t="shared" si="225"/>
        <v>#NUM!</v>
      </c>
      <c r="TWM11" s="163" t="e">
        <f t="shared" si="225"/>
        <v>#NUM!</v>
      </c>
      <c r="TWN11" s="163" t="e">
        <f t="shared" si="225"/>
        <v>#NUM!</v>
      </c>
      <c r="TWO11" s="163" t="e">
        <f t="shared" si="225"/>
        <v>#NUM!</v>
      </c>
      <c r="TWP11" s="163" t="e">
        <f t="shared" si="225"/>
        <v>#NUM!</v>
      </c>
      <c r="TWQ11" s="163" t="e">
        <f t="shared" si="225"/>
        <v>#NUM!</v>
      </c>
      <c r="TWR11" s="163" t="e">
        <f t="shared" si="225"/>
        <v>#NUM!</v>
      </c>
      <c r="TWS11" s="163" t="e">
        <f t="shared" si="225"/>
        <v>#NUM!</v>
      </c>
      <c r="TWT11" s="163" t="e">
        <f t="shared" si="225"/>
        <v>#NUM!</v>
      </c>
      <c r="TWU11" s="163" t="e">
        <f t="shared" si="225"/>
        <v>#NUM!</v>
      </c>
      <c r="TWV11" s="163" t="e">
        <f t="shared" si="225"/>
        <v>#NUM!</v>
      </c>
      <c r="TWW11" s="163" t="e">
        <f t="shared" si="225"/>
        <v>#NUM!</v>
      </c>
      <c r="TWX11" s="163" t="e">
        <f t="shared" si="225"/>
        <v>#NUM!</v>
      </c>
      <c r="TWY11" s="163" t="e">
        <f t="shared" si="225"/>
        <v>#NUM!</v>
      </c>
      <c r="TWZ11" s="163" t="e">
        <f t="shared" si="225"/>
        <v>#NUM!</v>
      </c>
      <c r="TXA11" s="163" t="e">
        <f t="shared" si="225"/>
        <v>#NUM!</v>
      </c>
      <c r="TXB11" s="163" t="e">
        <f t="shared" si="225"/>
        <v>#NUM!</v>
      </c>
      <c r="TXC11" s="163" t="e">
        <f t="shared" si="225"/>
        <v>#NUM!</v>
      </c>
      <c r="TXD11" s="163" t="e">
        <f t="shared" si="225"/>
        <v>#NUM!</v>
      </c>
      <c r="TXE11" s="163" t="e">
        <f t="shared" si="225"/>
        <v>#NUM!</v>
      </c>
      <c r="TXF11" s="163" t="e">
        <f t="shared" si="225"/>
        <v>#NUM!</v>
      </c>
      <c r="TXG11" s="163" t="e">
        <f t="shared" si="225"/>
        <v>#NUM!</v>
      </c>
      <c r="TXH11" s="163" t="e">
        <f t="shared" si="225"/>
        <v>#NUM!</v>
      </c>
      <c r="TXI11" s="163" t="e">
        <f t="shared" si="225"/>
        <v>#NUM!</v>
      </c>
      <c r="TXJ11" s="163" t="e">
        <f t="shared" si="225"/>
        <v>#NUM!</v>
      </c>
      <c r="TXK11" s="163" t="e">
        <f t="shared" si="225"/>
        <v>#NUM!</v>
      </c>
      <c r="TXL11" s="163" t="e">
        <f t="shared" si="225"/>
        <v>#NUM!</v>
      </c>
      <c r="TXM11" s="163" t="e">
        <f t="shared" si="225"/>
        <v>#NUM!</v>
      </c>
      <c r="TXN11" s="163" t="e">
        <f t="shared" si="225"/>
        <v>#NUM!</v>
      </c>
      <c r="TXO11" s="163" t="e">
        <f t="shared" si="225"/>
        <v>#NUM!</v>
      </c>
      <c r="TXP11" s="163" t="e">
        <f t="shared" si="225"/>
        <v>#NUM!</v>
      </c>
      <c r="TXQ11" s="163" t="e">
        <f t="shared" si="225"/>
        <v>#NUM!</v>
      </c>
      <c r="TXR11" s="163" t="e">
        <f t="shared" si="225"/>
        <v>#NUM!</v>
      </c>
      <c r="TXS11" s="163" t="e">
        <f t="shared" si="225"/>
        <v>#NUM!</v>
      </c>
      <c r="TXT11" s="163" t="e">
        <f t="shared" si="225"/>
        <v>#NUM!</v>
      </c>
      <c r="TXU11" s="163" t="e">
        <f t="shared" si="225"/>
        <v>#NUM!</v>
      </c>
      <c r="TXV11" s="163" t="e">
        <f t="shared" si="225"/>
        <v>#NUM!</v>
      </c>
      <c r="TXW11" s="163" t="e">
        <f t="shared" si="225"/>
        <v>#NUM!</v>
      </c>
      <c r="TXX11" s="163" t="e">
        <f t="shared" si="225"/>
        <v>#NUM!</v>
      </c>
      <c r="TXY11" s="163" t="e">
        <f t="shared" si="225"/>
        <v>#NUM!</v>
      </c>
      <c r="TXZ11" s="163" t="e">
        <f t="shared" si="225"/>
        <v>#NUM!</v>
      </c>
      <c r="TYA11" s="163" t="e">
        <f t="shared" si="225"/>
        <v>#NUM!</v>
      </c>
      <c r="TYB11" s="163" t="e">
        <f t="shared" si="225"/>
        <v>#NUM!</v>
      </c>
      <c r="TYC11" s="163" t="e">
        <f t="shared" si="225"/>
        <v>#NUM!</v>
      </c>
      <c r="TYD11" s="163" t="e">
        <f t="shared" si="225"/>
        <v>#NUM!</v>
      </c>
      <c r="TYE11" s="163" t="e">
        <f t="shared" si="225"/>
        <v>#NUM!</v>
      </c>
      <c r="TYF11" s="163" t="e">
        <f t="shared" si="225"/>
        <v>#NUM!</v>
      </c>
      <c r="TYG11" s="163" t="e">
        <f t="shared" ref="TYG11:UAR11" si="226">(TXP11-TXE11)/TXE11</f>
        <v>#NUM!</v>
      </c>
      <c r="TYH11" s="163" t="e">
        <f t="shared" si="226"/>
        <v>#NUM!</v>
      </c>
      <c r="TYI11" s="163" t="e">
        <f t="shared" si="226"/>
        <v>#NUM!</v>
      </c>
      <c r="TYJ11" s="163" t="e">
        <f t="shared" si="226"/>
        <v>#NUM!</v>
      </c>
      <c r="TYK11" s="163" t="e">
        <f t="shared" si="226"/>
        <v>#NUM!</v>
      </c>
      <c r="TYL11" s="163" t="e">
        <f t="shared" si="226"/>
        <v>#NUM!</v>
      </c>
      <c r="TYM11" s="163" t="e">
        <f t="shared" si="226"/>
        <v>#NUM!</v>
      </c>
      <c r="TYN11" s="163" t="e">
        <f t="shared" si="226"/>
        <v>#NUM!</v>
      </c>
      <c r="TYO11" s="163" t="e">
        <f t="shared" si="226"/>
        <v>#NUM!</v>
      </c>
      <c r="TYP11" s="163" t="e">
        <f t="shared" si="226"/>
        <v>#NUM!</v>
      </c>
      <c r="TYQ11" s="163" t="e">
        <f t="shared" si="226"/>
        <v>#NUM!</v>
      </c>
      <c r="TYR11" s="163" t="e">
        <f t="shared" si="226"/>
        <v>#NUM!</v>
      </c>
      <c r="TYS11" s="163" t="e">
        <f t="shared" si="226"/>
        <v>#NUM!</v>
      </c>
      <c r="TYT11" s="163" t="e">
        <f t="shared" si="226"/>
        <v>#NUM!</v>
      </c>
      <c r="TYU11" s="163" t="e">
        <f t="shared" si="226"/>
        <v>#NUM!</v>
      </c>
      <c r="TYV11" s="163" t="e">
        <f t="shared" si="226"/>
        <v>#NUM!</v>
      </c>
      <c r="TYW11" s="163" t="e">
        <f t="shared" si="226"/>
        <v>#NUM!</v>
      </c>
      <c r="TYX11" s="163" t="e">
        <f t="shared" si="226"/>
        <v>#NUM!</v>
      </c>
      <c r="TYY11" s="163" t="e">
        <f t="shared" si="226"/>
        <v>#NUM!</v>
      </c>
      <c r="TYZ11" s="163" t="e">
        <f t="shared" si="226"/>
        <v>#NUM!</v>
      </c>
      <c r="TZA11" s="163" t="e">
        <f t="shared" si="226"/>
        <v>#NUM!</v>
      </c>
      <c r="TZB11" s="163" t="e">
        <f t="shared" si="226"/>
        <v>#NUM!</v>
      </c>
      <c r="TZC11" s="163" t="e">
        <f t="shared" si="226"/>
        <v>#NUM!</v>
      </c>
      <c r="TZD11" s="163" t="e">
        <f t="shared" si="226"/>
        <v>#NUM!</v>
      </c>
      <c r="TZE11" s="163" t="e">
        <f t="shared" si="226"/>
        <v>#NUM!</v>
      </c>
      <c r="TZF11" s="163" t="e">
        <f t="shared" si="226"/>
        <v>#NUM!</v>
      </c>
      <c r="TZG11" s="163" t="e">
        <f t="shared" si="226"/>
        <v>#NUM!</v>
      </c>
      <c r="TZH11" s="163" t="e">
        <f t="shared" si="226"/>
        <v>#NUM!</v>
      </c>
      <c r="TZI11" s="163" t="e">
        <f t="shared" si="226"/>
        <v>#NUM!</v>
      </c>
      <c r="TZJ11" s="163" t="e">
        <f t="shared" si="226"/>
        <v>#NUM!</v>
      </c>
      <c r="TZK11" s="163" t="e">
        <f t="shared" si="226"/>
        <v>#NUM!</v>
      </c>
      <c r="TZL11" s="163" t="e">
        <f t="shared" si="226"/>
        <v>#NUM!</v>
      </c>
      <c r="TZM11" s="163" t="e">
        <f t="shared" si="226"/>
        <v>#NUM!</v>
      </c>
      <c r="TZN11" s="163" t="e">
        <f t="shared" si="226"/>
        <v>#NUM!</v>
      </c>
      <c r="TZO11" s="163" t="e">
        <f t="shared" si="226"/>
        <v>#NUM!</v>
      </c>
      <c r="TZP11" s="163" t="e">
        <f t="shared" si="226"/>
        <v>#NUM!</v>
      </c>
      <c r="TZQ11" s="163" t="e">
        <f t="shared" si="226"/>
        <v>#NUM!</v>
      </c>
      <c r="TZR11" s="163" t="e">
        <f t="shared" si="226"/>
        <v>#NUM!</v>
      </c>
      <c r="TZS11" s="163" t="e">
        <f t="shared" si="226"/>
        <v>#NUM!</v>
      </c>
      <c r="TZT11" s="163" t="e">
        <f t="shared" si="226"/>
        <v>#NUM!</v>
      </c>
      <c r="TZU11" s="163" t="e">
        <f t="shared" si="226"/>
        <v>#NUM!</v>
      </c>
      <c r="TZV11" s="163" t="e">
        <f t="shared" si="226"/>
        <v>#NUM!</v>
      </c>
      <c r="TZW11" s="163" t="e">
        <f t="shared" si="226"/>
        <v>#NUM!</v>
      </c>
      <c r="TZX11" s="163" t="e">
        <f t="shared" si="226"/>
        <v>#NUM!</v>
      </c>
      <c r="TZY11" s="163" t="e">
        <f t="shared" si="226"/>
        <v>#NUM!</v>
      </c>
      <c r="TZZ11" s="163" t="e">
        <f t="shared" si="226"/>
        <v>#NUM!</v>
      </c>
      <c r="UAA11" s="163" t="e">
        <f t="shared" si="226"/>
        <v>#NUM!</v>
      </c>
      <c r="UAB11" s="163" t="e">
        <f t="shared" si="226"/>
        <v>#NUM!</v>
      </c>
      <c r="UAC11" s="163" t="e">
        <f t="shared" si="226"/>
        <v>#NUM!</v>
      </c>
      <c r="UAD11" s="163" t="e">
        <f t="shared" si="226"/>
        <v>#NUM!</v>
      </c>
      <c r="UAE11" s="163" t="e">
        <f t="shared" si="226"/>
        <v>#NUM!</v>
      </c>
      <c r="UAF11" s="163" t="e">
        <f t="shared" si="226"/>
        <v>#NUM!</v>
      </c>
      <c r="UAG11" s="163" t="e">
        <f t="shared" si="226"/>
        <v>#NUM!</v>
      </c>
      <c r="UAH11" s="163" t="e">
        <f t="shared" si="226"/>
        <v>#NUM!</v>
      </c>
      <c r="UAI11" s="163" t="e">
        <f t="shared" si="226"/>
        <v>#NUM!</v>
      </c>
      <c r="UAJ11" s="163" t="e">
        <f t="shared" si="226"/>
        <v>#NUM!</v>
      </c>
      <c r="UAK11" s="163" t="e">
        <f t="shared" si="226"/>
        <v>#NUM!</v>
      </c>
      <c r="UAL11" s="163" t="e">
        <f t="shared" si="226"/>
        <v>#NUM!</v>
      </c>
      <c r="UAM11" s="163" t="e">
        <f t="shared" si="226"/>
        <v>#NUM!</v>
      </c>
      <c r="UAN11" s="163" t="e">
        <f t="shared" si="226"/>
        <v>#NUM!</v>
      </c>
      <c r="UAO11" s="163" t="e">
        <f t="shared" si="226"/>
        <v>#NUM!</v>
      </c>
      <c r="UAP11" s="163" t="e">
        <f t="shared" si="226"/>
        <v>#NUM!</v>
      </c>
      <c r="UAQ11" s="163" t="e">
        <f t="shared" si="226"/>
        <v>#NUM!</v>
      </c>
      <c r="UAR11" s="163" t="e">
        <f t="shared" si="226"/>
        <v>#NUM!</v>
      </c>
      <c r="UAS11" s="163" t="e">
        <f t="shared" ref="UAS11:UDD11" si="227">(UAB11-TZQ11)/TZQ11</f>
        <v>#NUM!</v>
      </c>
      <c r="UAT11" s="163" t="e">
        <f t="shared" si="227"/>
        <v>#NUM!</v>
      </c>
      <c r="UAU11" s="163" t="e">
        <f t="shared" si="227"/>
        <v>#NUM!</v>
      </c>
      <c r="UAV11" s="163" t="e">
        <f t="shared" si="227"/>
        <v>#NUM!</v>
      </c>
      <c r="UAW11" s="163" t="e">
        <f t="shared" si="227"/>
        <v>#NUM!</v>
      </c>
      <c r="UAX11" s="163" t="e">
        <f t="shared" si="227"/>
        <v>#NUM!</v>
      </c>
      <c r="UAY11" s="163" t="e">
        <f t="shared" si="227"/>
        <v>#NUM!</v>
      </c>
      <c r="UAZ11" s="163" t="e">
        <f t="shared" si="227"/>
        <v>#NUM!</v>
      </c>
      <c r="UBA11" s="163" t="e">
        <f t="shared" si="227"/>
        <v>#NUM!</v>
      </c>
      <c r="UBB11" s="163" t="e">
        <f t="shared" si="227"/>
        <v>#NUM!</v>
      </c>
      <c r="UBC11" s="163" t="e">
        <f t="shared" si="227"/>
        <v>#NUM!</v>
      </c>
      <c r="UBD11" s="163" t="e">
        <f t="shared" si="227"/>
        <v>#NUM!</v>
      </c>
      <c r="UBE11" s="163" t="e">
        <f t="shared" si="227"/>
        <v>#NUM!</v>
      </c>
      <c r="UBF11" s="163" t="e">
        <f t="shared" si="227"/>
        <v>#NUM!</v>
      </c>
      <c r="UBG11" s="163" t="e">
        <f t="shared" si="227"/>
        <v>#NUM!</v>
      </c>
      <c r="UBH11" s="163" t="e">
        <f t="shared" si="227"/>
        <v>#NUM!</v>
      </c>
      <c r="UBI11" s="163" t="e">
        <f t="shared" si="227"/>
        <v>#NUM!</v>
      </c>
      <c r="UBJ11" s="163" t="e">
        <f t="shared" si="227"/>
        <v>#NUM!</v>
      </c>
      <c r="UBK11" s="163" t="e">
        <f t="shared" si="227"/>
        <v>#NUM!</v>
      </c>
      <c r="UBL11" s="163" t="e">
        <f t="shared" si="227"/>
        <v>#NUM!</v>
      </c>
      <c r="UBM11" s="163" t="e">
        <f t="shared" si="227"/>
        <v>#NUM!</v>
      </c>
      <c r="UBN11" s="163" t="e">
        <f t="shared" si="227"/>
        <v>#NUM!</v>
      </c>
      <c r="UBO11" s="163" t="e">
        <f t="shared" si="227"/>
        <v>#NUM!</v>
      </c>
      <c r="UBP11" s="163" t="e">
        <f t="shared" si="227"/>
        <v>#NUM!</v>
      </c>
      <c r="UBQ11" s="163" t="e">
        <f t="shared" si="227"/>
        <v>#NUM!</v>
      </c>
      <c r="UBR11" s="163" t="e">
        <f t="shared" si="227"/>
        <v>#NUM!</v>
      </c>
      <c r="UBS11" s="163" t="e">
        <f t="shared" si="227"/>
        <v>#NUM!</v>
      </c>
      <c r="UBT11" s="163" t="e">
        <f t="shared" si="227"/>
        <v>#NUM!</v>
      </c>
      <c r="UBU11" s="163" t="e">
        <f t="shared" si="227"/>
        <v>#NUM!</v>
      </c>
      <c r="UBV11" s="163" t="e">
        <f t="shared" si="227"/>
        <v>#NUM!</v>
      </c>
      <c r="UBW11" s="163" t="e">
        <f t="shared" si="227"/>
        <v>#NUM!</v>
      </c>
      <c r="UBX11" s="163" t="e">
        <f t="shared" si="227"/>
        <v>#NUM!</v>
      </c>
      <c r="UBY11" s="163" t="e">
        <f t="shared" si="227"/>
        <v>#NUM!</v>
      </c>
      <c r="UBZ11" s="163" t="e">
        <f t="shared" si="227"/>
        <v>#NUM!</v>
      </c>
      <c r="UCA11" s="163" t="e">
        <f t="shared" si="227"/>
        <v>#NUM!</v>
      </c>
      <c r="UCB11" s="163" t="e">
        <f t="shared" si="227"/>
        <v>#NUM!</v>
      </c>
      <c r="UCC11" s="163" t="e">
        <f t="shared" si="227"/>
        <v>#NUM!</v>
      </c>
      <c r="UCD11" s="163" t="e">
        <f t="shared" si="227"/>
        <v>#NUM!</v>
      </c>
      <c r="UCE11" s="163" t="e">
        <f t="shared" si="227"/>
        <v>#NUM!</v>
      </c>
      <c r="UCF11" s="163" t="e">
        <f t="shared" si="227"/>
        <v>#NUM!</v>
      </c>
      <c r="UCG11" s="163" t="e">
        <f t="shared" si="227"/>
        <v>#NUM!</v>
      </c>
      <c r="UCH11" s="163" t="e">
        <f t="shared" si="227"/>
        <v>#NUM!</v>
      </c>
      <c r="UCI11" s="163" t="e">
        <f t="shared" si="227"/>
        <v>#NUM!</v>
      </c>
      <c r="UCJ11" s="163" t="e">
        <f t="shared" si="227"/>
        <v>#NUM!</v>
      </c>
      <c r="UCK11" s="163" t="e">
        <f t="shared" si="227"/>
        <v>#NUM!</v>
      </c>
      <c r="UCL11" s="163" t="e">
        <f t="shared" si="227"/>
        <v>#NUM!</v>
      </c>
      <c r="UCM11" s="163" t="e">
        <f t="shared" si="227"/>
        <v>#NUM!</v>
      </c>
      <c r="UCN11" s="163" t="e">
        <f t="shared" si="227"/>
        <v>#NUM!</v>
      </c>
      <c r="UCO11" s="163" t="e">
        <f t="shared" si="227"/>
        <v>#NUM!</v>
      </c>
      <c r="UCP11" s="163" t="e">
        <f t="shared" si="227"/>
        <v>#NUM!</v>
      </c>
      <c r="UCQ11" s="163" t="e">
        <f t="shared" si="227"/>
        <v>#NUM!</v>
      </c>
      <c r="UCR11" s="163" t="e">
        <f t="shared" si="227"/>
        <v>#NUM!</v>
      </c>
      <c r="UCS11" s="163" t="e">
        <f t="shared" si="227"/>
        <v>#NUM!</v>
      </c>
      <c r="UCT11" s="163" t="e">
        <f t="shared" si="227"/>
        <v>#NUM!</v>
      </c>
      <c r="UCU11" s="163" t="e">
        <f t="shared" si="227"/>
        <v>#NUM!</v>
      </c>
      <c r="UCV11" s="163" t="e">
        <f t="shared" si="227"/>
        <v>#NUM!</v>
      </c>
      <c r="UCW11" s="163" t="e">
        <f t="shared" si="227"/>
        <v>#NUM!</v>
      </c>
      <c r="UCX11" s="163" t="e">
        <f t="shared" si="227"/>
        <v>#NUM!</v>
      </c>
      <c r="UCY11" s="163" t="e">
        <f t="shared" si="227"/>
        <v>#NUM!</v>
      </c>
      <c r="UCZ11" s="163" t="e">
        <f t="shared" si="227"/>
        <v>#NUM!</v>
      </c>
      <c r="UDA11" s="163" t="e">
        <f t="shared" si="227"/>
        <v>#NUM!</v>
      </c>
      <c r="UDB11" s="163" t="e">
        <f t="shared" si="227"/>
        <v>#NUM!</v>
      </c>
      <c r="UDC11" s="163" t="e">
        <f t="shared" si="227"/>
        <v>#NUM!</v>
      </c>
      <c r="UDD11" s="163" t="e">
        <f t="shared" si="227"/>
        <v>#NUM!</v>
      </c>
      <c r="UDE11" s="163" t="e">
        <f t="shared" ref="UDE11:UFP11" si="228">(UCN11-UCC11)/UCC11</f>
        <v>#NUM!</v>
      </c>
      <c r="UDF11" s="163" t="e">
        <f t="shared" si="228"/>
        <v>#NUM!</v>
      </c>
      <c r="UDG11" s="163" t="e">
        <f t="shared" si="228"/>
        <v>#NUM!</v>
      </c>
      <c r="UDH11" s="163" t="e">
        <f t="shared" si="228"/>
        <v>#NUM!</v>
      </c>
      <c r="UDI11" s="163" t="e">
        <f t="shared" si="228"/>
        <v>#NUM!</v>
      </c>
      <c r="UDJ11" s="163" t="e">
        <f t="shared" si="228"/>
        <v>#NUM!</v>
      </c>
      <c r="UDK11" s="163" t="e">
        <f t="shared" si="228"/>
        <v>#NUM!</v>
      </c>
      <c r="UDL11" s="163" t="e">
        <f t="shared" si="228"/>
        <v>#NUM!</v>
      </c>
      <c r="UDM11" s="163" t="e">
        <f t="shared" si="228"/>
        <v>#NUM!</v>
      </c>
      <c r="UDN11" s="163" t="e">
        <f t="shared" si="228"/>
        <v>#NUM!</v>
      </c>
      <c r="UDO11" s="163" t="e">
        <f t="shared" si="228"/>
        <v>#NUM!</v>
      </c>
      <c r="UDP11" s="163" t="e">
        <f t="shared" si="228"/>
        <v>#NUM!</v>
      </c>
      <c r="UDQ11" s="163" t="e">
        <f t="shared" si="228"/>
        <v>#NUM!</v>
      </c>
      <c r="UDR11" s="163" t="e">
        <f t="shared" si="228"/>
        <v>#NUM!</v>
      </c>
      <c r="UDS11" s="163" t="e">
        <f t="shared" si="228"/>
        <v>#NUM!</v>
      </c>
      <c r="UDT11" s="163" t="e">
        <f t="shared" si="228"/>
        <v>#NUM!</v>
      </c>
      <c r="UDU11" s="163" t="e">
        <f t="shared" si="228"/>
        <v>#NUM!</v>
      </c>
      <c r="UDV11" s="163" t="e">
        <f t="shared" si="228"/>
        <v>#NUM!</v>
      </c>
      <c r="UDW11" s="163" t="e">
        <f t="shared" si="228"/>
        <v>#NUM!</v>
      </c>
      <c r="UDX11" s="163" t="e">
        <f t="shared" si="228"/>
        <v>#NUM!</v>
      </c>
      <c r="UDY11" s="163" t="e">
        <f t="shared" si="228"/>
        <v>#NUM!</v>
      </c>
      <c r="UDZ11" s="163" t="e">
        <f t="shared" si="228"/>
        <v>#NUM!</v>
      </c>
      <c r="UEA11" s="163" t="e">
        <f t="shared" si="228"/>
        <v>#NUM!</v>
      </c>
      <c r="UEB11" s="163" t="e">
        <f t="shared" si="228"/>
        <v>#NUM!</v>
      </c>
      <c r="UEC11" s="163" t="e">
        <f t="shared" si="228"/>
        <v>#NUM!</v>
      </c>
      <c r="UED11" s="163" t="e">
        <f t="shared" si="228"/>
        <v>#NUM!</v>
      </c>
      <c r="UEE11" s="163" t="e">
        <f t="shared" si="228"/>
        <v>#NUM!</v>
      </c>
      <c r="UEF11" s="163" t="e">
        <f t="shared" si="228"/>
        <v>#NUM!</v>
      </c>
      <c r="UEG11" s="163" t="e">
        <f t="shared" si="228"/>
        <v>#NUM!</v>
      </c>
      <c r="UEH11" s="163" t="e">
        <f t="shared" si="228"/>
        <v>#NUM!</v>
      </c>
      <c r="UEI11" s="163" t="e">
        <f t="shared" si="228"/>
        <v>#NUM!</v>
      </c>
      <c r="UEJ11" s="163" t="e">
        <f t="shared" si="228"/>
        <v>#NUM!</v>
      </c>
      <c r="UEK11" s="163" t="e">
        <f t="shared" si="228"/>
        <v>#NUM!</v>
      </c>
      <c r="UEL11" s="163" t="e">
        <f t="shared" si="228"/>
        <v>#NUM!</v>
      </c>
      <c r="UEM11" s="163" t="e">
        <f t="shared" si="228"/>
        <v>#NUM!</v>
      </c>
      <c r="UEN11" s="163" t="e">
        <f t="shared" si="228"/>
        <v>#NUM!</v>
      </c>
      <c r="UEO11" s="163" t="e">
        <f t="shared" si="228"/>
        <v>#NUM!</v>
      </c>
      <c r="UEP11" s="163" t="e">
        <f t="shared" si="228"/>
        <v>#NUM!</v>
      </c>
      <c r="UEQ11" s="163" t="e">
        <f t="shared" si="228"/>
        <v>#NUM!</v>
      </c>
      <c r="UER11" s="163" t="e">
        <f t="shared" si="228"/>
        <v>#NUM!</v>
      </c>
      <c r="UES11" s="163" t="e">
        <f t="shared" si="228"/>
        <v>#NUM!</v>
      </c>
      <c r="UET11" s="163" t="e">
        <f t="shared" si="228"/>
        <v>#NUM!</v>
      </c>
      <c r="UEU11" s="163" t="e">
        <f t="shared" si="228"/>
        <v>#NUM!</v>
      </c>
      <c r="UEV11" s="163" t="e">
        <f t="shared" si="228"/>
        <v>#NUM!</v>
      </c>
      <c r="UEW11" s="163" t="e">
        <f t="shared" si="228"/>
        <v>#NUM!</v>
      </c>
      <c r="UEX11" s="163" t="e">
        <f t="shared" si="228"/>
        <v>#NUM!</v>
      </c>
      <c r="UEY11" s="163" t="e">
        <f t="shared" si="228"/>
        <v>#NUM!</v>
      </c>
      <c r="UEZ11" s="163" t="e">
        <f t="shared" si="228"/>
        <v>#NUM!</v>
      </c>
      <c r="UFA11" s="163" t="e">
        <f t="shared" si="228"/>
        <v>#NUM!</v>
      </c>
      <c r="UFB11" s="163" t="e">
        <f t="shared" si="228"/>
        <v>#NUM!</v>
      </c>
      <c r="UFC11" s="163" t="e">
        <f t="shared" si="228"/>
        <v>#NUM!</v>
      </c>
      <c r="UFD11" s="163" t="e">
        <f t="shared" si="228"/>
        <v>#NUM!</v>
      </c>
      <c r="UFE11" s="163" t="e">
        <f t="shared" si="228"/>
        <v>#NUM!</v>
      </c>
      <c r="UFF11" s="163" t="e">
        <f t="shared" si="228"/>
        <v>#NUM!</v>
      </c>
      <c r="UFG11" s="163" t="e">
        <f t="shared" si="228"/>
        <v>#NUM!</v>
      </c>
      <c r="UFH11" s="163" t="e">
        <f t="shared" si="228"/>
        <v>#NUM!</v>
      </c>
      <c r="UFI11" s="163" t="e">
        <f t="shared" si="228"/>
        <v>#NUM!</v>
      </c>
      <c r="UFJ11" s="163" t="e">
        <f t="shared" si="228"/>
        <v>#NUM!</v>
      </c>
      <c r="UFK11" s="163" t="e">
        <f t="shared" si="228"/>
        <v>#NUM!</v>
      </c>
      <c r="UFL11" s="163" t="e">
        <f t="shared" si="228"/>
        <v>#NUM!</v>
      </c>
      <c r="UFM11" s="163" t="e">
        <f t="shared" si="228"/>
        <v>#NUM!</v>
      </c>
      <c r="UFN11" s="163" t="e">
        <f t="shared" si="228"/>
        <v>#NUM!</v>
      </c>
      <c r="UFO11" s="163" t="e">
        <f t="shared" si="228"/>
        <v>#NUM!</v>
      </c>
      <c r="UFP11" s="163" t="e">
        <f t="shared" si="228"/>
        <v>#NUM!</v>
      </c>
      <c r="UFQ11" s="163" t="e">
        <f t="shared" ref="UFQ11:UIB11" si="229">(UEZ11-UEO11)/UEO11</f>
        <v>#NUM!</v>
      </c>
      <c r="UFR11" s="163" t="e">
        <f t="shared" si="229"/>
        <v>#NUM!</v>
      </c>
      <c r="UFS11" s="163" t="e">
        <f t="shared" si="229"/>
        <v>#NUM!</v>
      </c>
      <c r="UFT11" s="163" t="e">
        <f t="shared" si="229"/>
        <v>#NUM!</v>
      </c>
      <c r="UFU11" s="163" t="e">
        <f t="shared" si="229"/>
        <v>#NUM!</v>
      </c>
      <c r="UFV11" s="163" t="e">
        <f t="shared" si="229"/>
        <v>#NUM!</v>
      </c>
      <c r="UFW11" s="163" t="e">
        <f t="shared" si="229"/>
        <v>#NUM!</v>
      </c>
      <c r="UFX11" s="163" t="e">
        <f t="shared" si="229"/>
        <v>#NUM!</v>
      </c>
      <c r="UFY11" s="163" t="e">
        <f t="shared" si="229"/>
        <v>#NUM!</v>
      </c>
      <c r="UFZ11" s="163" t="e">
        <f t="shared" si="229"/>
        <v>#NUM!</v>
      </c>
      <c r="UGA11" s="163" t="e">
        <f t="shared" si="229"/>
        <v>#NUM!</v>
      </c>
      <c r="UGB11" s="163" t="e">
        <f t="shared" si="229"/>
        <v>#NUM!</v>
      </c>
      <c r="UGC11" s="163" t="e">
        <f t="shared" si="229"/>
        <v>#NUM!</v>
      </c>
      <c r="UGD11" s="163" t="e">
        <f t="shared" si="229"/>
        <v>#NUM!</v>
      </c>
      <c r="UGE11" s="163" t="e">
        <f t="shared" si="229"/>
        <v>#NUM!</v>
      </c>
      <c r="UGF11" s="163" t="e">
        <f t="shared" si="229"/>
        <v>#NUM!</v>
      </c>
      <c r="UGG11" s="163" t="e">
        <f t="shared" si="229"/>
        <v>#NUM!</v>
      </c>
      <c r="UGH11" s="163" t="e">
        <f t="shared" si="229"/>
        <v>#NUM!</v>
      </c>
      <c r="UGI11" s="163" t="e">
        <f t="shared" si="229"/>
        <v>#NUM!</v>
      </c>
      <c r="UGJ11" s="163" t="e">
        <f t="shared" si="229"/>
        <v>#NUM!</v>
      </c>
      <c r="UGK11" s="163" t="e">
        <f t="shared" si="229"/>
        <v>#NUM!</v>
      </c>
      <c r="UGL11" s="163" t="e">
        <f t="shared" si="229"/>
        <v>#NUM!</v>
      </c>
      <c r="UGM11" s="163" t="e">
        <f t="shared" si="229"/>
        <v>#NUM!</v>
      </c>
      <c r="UGN11" s="163" t="e">
        <f t="shared" si="229"/>
        <v>#NUM!</v>
      </c>
      <c r="UGO11" s="163" t="e">
        <f t="shared" si="229"/>
        <v>#NUM!</v>
      </c>
      <c r="UGP11" s="163" t="e">
        <f t="shared" si="229"/>
        <v>#NUM!</v>
      </c>
      <c r="UGQ11" s="163" t="e">
        <f t="shared" si="229"/>
        <v>#NUM!</v>
      </c>
      <c r="UGR11" s="163" t="e">
        <f t="shared" si="229"/>
        <v>#NUM!</v>
      </c>
      <c r="UGS11" s="163" t="e">
        <f t="shared" si="229"/>
        <v>#NUM!</v>
      </c>
      <c r="UGT11" s="163" t="e">
        <f t="shared" si="229"/>
        <v>#NUM!</v>
      </c>
      <c r="UGU11" s="163" t="e">
        <f t="shared" si="229"/>
        <v>#NUM!</v>
      </c>
      <c r="UGV11" s="163" t="e">
        <f t="shared" si="229"/>
        <v>#NUM!</v>
      </c>
      <c r="UGW11" s="163" t="e">
        <f t="shared" si="229"/>
        <v>#NUM!</v>
      </c>
      <c r="UGX11" s="163" t="e">
        <f t="shared" si="229"/>
        <v>#NUM!</v>
      </c>
      <c r="UGY11" s="163" t="e">
        <f t="shared" si="229"/>
        <v>#NUM!</v>
      </c>
      <c r="UGZ11" s="163" t="e">
        <f t="shared" si="229"/>
        <v>#NUM!</v>
      </c>
      <c r="UHA11" s="163" t="e">
        <f t="shared" si="229"/>
        <v>#NUM!</v>
      </c>
      <c r="UHB11" s="163" t="e">
        <f t="shared" si="229"/>
        <v>#NUM!</v>
      </c>
      <c r="UHC11" s="163" t="e">
        <f t="shared" si="229"/>
        <v>#NUM!</v>
      </c>
      <c r="UHD11" s="163" t="e">
        <f t="shared" si="229"/>
        <v>#NUM!</v>
      </c>
      <c r="UHE11" s="163" t="e">
        <f t="shared" si="229"/>
        <v>#NUM!</v>
      </c>
      <c r="UHF11" s="163" t="e">
        <f t="shared" si="229"/>
        <v>#NUM!</v>
      </c>
      <c r="UHG11" s="163" t="e">
        <f t="shared" si="229"/>
        <v>#NUM!</v>
      </c>
      <c r="UHH11" s="163" t="e">
        <f t="shared" si="229"/>
        <v>#NUM!</v>
      </c>
      <c r="UHI11" s="163" t="e">
        <f t="shared" si="229"/>
        <v>#NUM!</v>
      </c>
      <c r="UHJ11" s="163" t="e">
        <f t="shared" si="229"/>
        <v>#NUM!</v>
      </c>
      <c r="UHK11" s="163" t="e">
        <f t="shared" si="229"/>
        <v>#NUM!</v>
      </c>
      <c r="UHL11" s="163" t="e">
        <f t="shared" si="229"/>
        <v>#NUM!</v>
      </c>
      <c r="UHM11" s="163" t="e">
        <f t="shared" si="229"/>
        <v>#NUM!</v>
      </c>
      <c r="UHN11" s="163" t="e">
        <f t="shared" si="229"/>
        <v>#NUM!</v>
      </c>
      <c r="UHO11" s="163" t="e">
        <f t="shared" si="229"/>
        <v>#NUM!</v>
      </c>
      <c r="UHP11" s="163" t="e">
        <f t="shared" si="229"/>
        <v>#NUM!</v>
      </c>
      <c r="UHQ11" s="163" t="e">
        <f t="shared" si="229"/>
        <v>#NUM!</v>
      </c>
      <c r="UHR11" s="163" t="e">
        <f t="shared" si="229"/>
        <v>#NUM!</v>
      </c>
      <c r="UHS11" s="163" t="e">
        <f t="shared" si="229"/>
        <v>#NUM!</v>
      </c>
      <c r="UHT11" s="163" t="e">
        <f t="shared" si="229"/>
        <v>#NUM!</v>
      </c>
      <c r="UHU11" s="163" t="e">
        <f t="shared" si="229"/>
        <v>#NUM!</v>
      </c>
      <c r="UHV11" s="163" t="e">
        <f t="shared" si="229"/>
        <v>#NUM!</v>
      </c>
      <c r="UHW11" s="163" t="e">
        <f t="shared" si="229"/>
        <v>#NUM!</v>
      </c>
      <c r="UHX11" s="163" t="e">
        <f t="shared" si="229"/>
        <v>#NUM!</v>
      </c>
      <c r="UHY11" s="163" t="e">
        <f t="shared" si="229"/>
        <v>#NUM!</v>
      </c>
      <c r="UHZ11" s="163" t="e">
        <f t="shared" si="229"/>
        <v>#NUM!</v>
      </c>
      <c r="UIA11" s="163" t="e">
        <f t="shared" si="229"/>
        <v>#NUM!</v>
      </c>
      <c r="UIB11" s="163" t="e">
        <f t="shared" si="229"/>
        <v>#NUM!</v>
      </c>
      <c r="UIC11" s="163" t="e">
        <f t="shared" ref="UIC11:UKN11" si="230">(UHL11-UHA11)/UHA11</f>
        <v>#NUM!</v>
      </c>
      <c r="UID11" s="163" t="e">
        <f t="shared" si="230"/>
        <v>#NUM!</v>
      </c>
      <c r="UIE11" s="163" t="e">
        <f t="shared" si="230"/>
        <v>#NUM!</v>
      </c>
      <c r="UIF11" s="163" t="e">
        <f t="shared" si="230"/>
        <v>#NUM!</v>
      </c>
      <c r="UIG11" s="163" t="e">
        <f t="shared" si="230"/>
        <v>#NUM!</v>
      </c>
      <c r="UIH11" s="163" t="e">
        <f t="shared" si="230"/>
        <v>#NUM!</v>
      </c>
      <c r="UII11" s="163" t="e">
        <f t="shared" si="230"/>
        <v>#NUM!</v>
      </c>
      <c r="UIJ11" s="163" t="e">
        <f t="shared" si="230"/>
        <v>#NUM!</v>
      </c>
      <c r="UIK11" s="163" t="e">
        <f t="shared" si="230"/>
        <v>#NUM!</v>
      </c>
      <c r="UIL11" s="163" t="e">
        <f t="shared" si="230"/>
        <v>#NUM!</v>
      </c>
      <c r="UIM11" s="163" t="e">
        <f t="shared" si="230"/>
        <v>#NUM!</v>
      </c>
      <c r="UIN11" s="163" t="e">
        <f t="shared" si="230"/>
        <v>#NUM!</v>
      </c>
      <c r="UIO11" s="163" t="e">
        <f t="shared" si="230"/>
        <v>#NUM!</v>
      </c>
      <c r="UIP11" s="163" t="e">
        <f t="shared" si="230"/>
        <v>#NUM!</v>
      </c>
      <c r="UIQ11" s="163" t="e">
        <f t="shared" si="230"/>
        <v>#NUM!</v>
      </c>
      <c r="UIR11" s="163" t="e">
        <f t="shared" si="230"/>
        <v>#NUM!</v>
      </c>
      <c r="UIS11" s="163" t="e">
        <f t="shared" si="230"/>
        <v>#NUM!</v>
      </c>
      <c r="UIT11" s="163" t="e">
        <f t="shared" si="230"/>
        <v>#NUM!</v>
      </c>
      <c r="UIU11" s="163" t="e">
        <f t="shared" si="230"/>
        <v>#NUM!</v>
      </c>
      <c r="UIV11" s="163" t="e">
        <f t="shared" si="230"/>
        <v>#NUM!</v>
      </c>
      <c r="UIW11" s="163" t="e">
        <f t="shared" si="230"/>
        <v>#NUM!</v>
      </c>
      <c r="UIX11" s="163" t="e">
        <f t="shared" si="230"/>
        <v>#NUM!</v>
      </c>
      <c r="UIY11" s="163" t="e">
        <f t="shared" si="230"/>
        <v>#NUM!</v>
      </c>
      <c r="UIZ11" s="163" t="e">
        <f t="shared" si="230"/>
        <v>#NUM!</v>
      </c>
      <c r="UJA11" s="163" t="e">
        <f t="shared" si="230"/>
        <v>#NUM!</v>
      </c>
      <c r="UJB11" s="163" t="e">
        <f t="shared" si="230"/>
        <v>#NUM!</v>
      </c>
      <c r="UJC11" s="163" t="e">
        <f t="shared" si="230"/>
        <v>#NUM!</v>
      </c>
      <c r="UJD11" s="163" t="e">
        <f t="shared" si="230"/>
        <v>#NUM!</v>
      </c>
      <c r="UJE11" s="163" t="e">
        <f t="shared" si="230"/>
        <v>#NUM!</v>
      </c>
      <c r="UJF11" s="163" t="e">
        <f t="shared" si="230"/>
        <v>#NUM!</v>
      </c>
      <c r="UJG11" s="163" t="e">
        <f t="shared" si="230"/>
        <v>#NUM!</v>
      </c>
      <c r="UJH11" s="163" t="e">
        <f t="shared" si="230"/>
        <v>#NUM!</v>
      </c>
      <c r="UJI11" s="163" t="e">
        <f t="shared" si="230"/>
        <v>#NUM!</v>
      </c>
      <c r="UJJ11" s="163" t="e">
        <f t="shared" si="230"/>
        <v>#NUM!</v>
      </c>
      <c r="UJK11" s="163" t="e">
        <f t="shared" si="230"/>
        <v>#NUM!</v>
      </c>
      <c r="UJL11" s="163" t="e">
        <f t="shared" si="230"/>
        <v>#NUM!</v>
      </c>
      <c r="UJM11" s="163" t="e">
        <f t="shared" si="230"/>
        <v>#NUM!</v>
      </c>
      <c r="UJN11" s="163" t="e">
        <f t="shared" si="230"/>
        <v>#NUM!</v>
      </c>
      <c r="UJO11" s="163" t="e">
        <f t="shared" si="230"/>
        <v>#NUM!</v>
      </c>
      <c r="UJP11" s="163" t="e">
        <f t="shared" si="230"/>
        <v>#NUM!</v>
      </c>
      <c r="UJQ11" s="163" t="e">
        <f t="shared" si="230"/>
        <v>#NUM!</v>
      </c>
      <c r="UJR11" s="163" t="e">
        <f t="shared" si="230"/>
        <v>#NUM!</v>
      </c>
      <c r="UJS11" s="163" t="e">
        <f t="shared" si="230"/>
        <v>#NUM!</v>
      </c>
      <c r="UJT11" s="163" t="e">
        <f t="shared" si="230"/>
        <v>#NUM!</v>
      </c>
      <c r="UJU11" s="163" t="e">
        <f t="shared" si="230"/>
        <v>#NUM!</v>
      </c>
      <c r="UJV11" s="163" t="e">
        <f t="shared" si="230"/>
        <v>#NUM!</v>
      </c>
      <c r="UJW11" s="163" t="e">
        <f t="shared" si="230"/>
        <v>#NUM!</v>
      </c>
      <c r="UJX11" s="163" t="e">
        <f t="shared" si="230"/>
        <v>#NUM!</v>
      </c>
      <c r="UJY11" s="163" t="e">
        <f t="shared" si="230"/>
        <v>#NUM!</v>
      </c>
      <c r="UJZ11" s="163" t="e">
        <f t="shared" si="230"/>
        <v>#NUM!</v>
      </c>
      <c r="UKA11" s="163" t="e">
        <f t="shared" si="230"/>
        <v>#NUM!</v>
      </c>
      <c r="UKB11" s="163" t="e">
        <f t="shared" si="230"/>
        <v>#NUM!</v>
      </c>
      <c r="UKC11" s="163" t="e">
        <f t="shared" si="230"/>
        <v>#NUM!</v>
      </c>
      <c r="UKD11" s="163" t="e">
        <f t="shared" si="230"/>
        <v>#NUM!</v>
      </c>
      <c r="UKE11" s="163" t="e">
        <f t="shared" si="230"/>
        <v>#NUM!</v>
      </c>
      <c r="UKF11" s="163" t="e">
        <f t="shared" si="230"/>
        <v>#NUM!</v>
      </c>
      <c r="UKG11" s="163" t="e">
        <f t="shared" si="230"/>
        <v>#NUM!</v>
      </c>
      <c r="UKH11" s="163" t="e">
        <f t="shared" si="230"/>
        <v>#NUM!</v>
      </c>
      <c r="UKI11" s="163" t="e">
        <f t="shared" si="230"/>
        <v>#NUM!</v>
      </c>
      <c r="UKJ11" s="163" t="e">
        <f t="shared" si="230"/>
        <v>#NUM!</v>
      </c>
      <c r="UKK11" s="163" t="e">
        <f t="shared" si="230"/>
        <v>#NUM!</v>
      </c>
      <c r="UKL11" s="163" t="e">
        <f t="shared" si="230"/>
        <v>#NUM!</v>
      </c>
      <c r="UKM11" s="163" t="e">
        <f t="shared" si="230"/>
        <v>#NUM!</v>
      </c>
      <c r="UKN11" s="163" t="e">
        <f t="shared" si="230"/>
        <v>#NUM!</v>
      </c>
      <c r="UKO11" s="163" t="e">
        <f t="shared" ref="UKO11:UMZ11" si="231">(UJX11-UJM11)/UJM11</f>
        <v>#NUM!</v>
      </c>
      <c r="UKP11" s="163" t="e">
        <f t="shared" si="231"/>
        <v>#NUM!</v>
      </c>
      <c r="UKQ11" s="163" t="e">
        <f t="shared" si="231"/>
        <v>#NUM!</v>
      </c>
      <c r="UKR11" s="163" t="e">
        <f t="shared" si="231"/>
        <v>#NUM!</v>
      </c>
      <c r="UKS11" s="163" t="e">
        <f t="shared" si="231"/>
        <v>#NUM!</v>
      </c>
      <c r="UKT11" s="163" t="e">
        <f t="shared" si="231"/>
        <v>#NUM!</v>
      </c>
      <c r="UKU11" s="163" t="e">
        <f t="shared" si="231"/>
        <v>#NUM!</v>
      </c>
      <c r="UKV11" s="163" t="e">
        <f t="shared" si="231"/>
        <v>#NUM!</v>
      </c>
      <c r="UKW11" s="163" t="e">
        <f t="shared" si="231"/>
        <v>#NUM!</v>
      </c>
      <c r="UKX11" s="163" t="e">
        <f t="shared" si="231"/>
        <v>#NUM!</v>
      </c>
      <c r="UKY11" s="163" t="e">
        <f t="shared" si="231"/>
        <v>#NUM!</v>
      </c>
      <c r="UKZ11" s="163" t="e">
        <f t="shared" si="231"/>
        <v>#NUM!</v>
      </c>
      <c r="ULA11" s="163" t="e">
        <f t="shared" si="231"/>
        <v>#NUM!</v>
      </c>
      <c r="ULB11" s="163" t="e">
        <f t="shared" si="231"/>
        <v>#NUM!</v>
      </c>
      <c r="ULC11" s="163" t="e">
        <f t="shared" si="231"/>
        <v>#NUM!</v>
      </c>
      <c r="ULD11" s="163" t="e">
        <f t="shared" si="231"/>
        <v>#NUM!</v>
      </c>
      <c r="ULE11" s="163" t="e">
        <f t="shared" si="231"/>
        <v>#NUM!</v>
      </c>
      <c r="ULF11" s="163" t="e">
        <f t="shared" si="231"/>
        <v>#NUM!</v>
      </c>
      <c r="ULG11" s="163" t="e">
        <f t="shared" si="231"/>
        <v>#NUM!</v>
      </c>
      <c r="ULH11" s="163" t="e">
        <f t="shared" si="231"/>
        <v>#NUM!</v>
      </c>
      <c r="ULI11" s="163" t="e">
        <f t="shared" si="231"/>
        <v>#NUM!</v>
      </c>
      <c r="ULJ11" s="163" t="e">
        <f t="shared" si="231"/>
        <v>#NUM!</v>
      </c>
      <c r="ULK11" s="163" t="e">
        <f t="shared" si="231"/>
        <v>#NUM!</v>
      </c>
      <c r="ULL11" s="163" t="e">
        <f t="shared" si="231"/>
        <v>#NUM!</v>
      </c>
      <c r="ULM11" s="163" t="e">
        <f t="shared" si="231"/>
        <v>#NUM!</v>
      </c>
      <c r="ULN11" s="163" t="e">
        <f t="shared" si="231"/>
        <v>#NUM!</v>
      </c>
      <c r="ULO11" s="163" t="e">
        <f t="shared" si="231"/>
        <v>#NUM!</v>
      </c>
      <c r="ULP11" s="163" t="e">
        <f t="shared" si="231"/>
        <v>#NUM!</v>
      </c>
      <c r="ULQ11" s="163" t="e">
        <f t="shared" si="231"/>
        <v>#NUM!</v>
      </c>
      <c r="ULR11" s="163" t="e">
        <f t="shared" si="231"/>
        <v>#NUM!</v>
      </c>
      <c r="ULS11" s="163" t="e">
        <f t="shared" si="231"/>
        <v>#NUM!</v>
      </c>
      <c r="ULT11" s="163" t="e">
        <f t="shared" si="231"/>
        <v>#NUM!</v>
      </c>
      <c r="ULU11" s="163" t="e">
        <f t="shared" si="231"/>
        <v>#NUM!</v>
      </c>
      <c r="ULV11" s="163" t="e">
        <f t="shared" si="231"/>
        <v>#NUM!</v>
      </c>
      <c r="ULW11" s="163" t="e">
        <f t="shared" si="231"/>
        <v>#NUM!</v>
      </c>
      <c r="ULX11" s="163" t="e">
        <f t="shared" si="231"/>
        <v>#NUM!</v>
      </c>
      <c r="ULY11" s="163" t="e">
        <f t="shared" si="231"/>
        <v>#NUM!</v>
      </c>
      <c r="ULZ11" s="163" t="e">
        <f t="shared" si="231"/>
        <v>#NUM!</v>
      </c>
      <c r="UMA11" s="163" t="e">
        <f t="shared" si="231"/>
        <v>#NUM!</v>
      </c>
      <c r="UMB11" s="163" t="e">
        <f t="shared" si="231"/>
        <v>#NUM!</v>
      </c>
      <c r="UMC11" s="163" t="e">
        <f t="shared" si="231"/>
        <v>#NUM!</v>
      </c>
      <c r="UMD11" s="163" t="e">
        <f t="shared" si="231"/>
        <v>#NUM!</v>
      </c>
      <c r="UME11" s="163" t="e">
        <f t="shared" si="231"/>
        <v>#NUM!</v>
      </c>
      <c r="UMF11" s="163" t="e">
        <f t="shared" si="231"/>
        <v>#NUM!</v>
      </c>
      <c r="UMG11" s="163" t="e">
        <f t="shared" si="231"/>
        <v>#NUM!</v>
      </c>
      <c r="UMH11" s="163" t="e">
        <f t="shared" si="231"/>
        <v>#NUM!</v>
      </c>
      <c r="UMI11" s="163" t="e">
        <f t="shared" si="231"/>
        <v>#NUM!</v>
      </c>
      <c r="UMJ11" s="163" t="e">
        <f t="shared" si="231"/>
        <v>#NUM!</v>
      </c>
      <c r="UMK11" s="163" t="e">
        <f t="shared" si="231"/>
        <v>#NUM!</v>
      </c>
      <c r="UML11" s="163" t="e">
        <f t="shared" si="231"/>
        <v>#NUM!</v>
      </c>
      <c r="UMM11" s="163" t="e">
        <f t="shared" si="231"/>
        <v>#NUM!</v>
      </c>
      <c r="UMN11" s="163" t="e">
        <f t="shared" si="231"/>
        <v>#NUM!</v>
      </c>
      <c r="UMO11" s="163" t="e">
        <f t="shared" si="231"/>
        <v>#NUM!</v>
      </c>
      <c r="UMP11" s="163" t="e">
        <f t="shared" si="231"/>
        <v>#NUM!</v>
      </c>
      <c r="UMQ11" s="163" t="e">
        <f t="shared" si="231"/>
        <v>#NUM!</v>
      </c>
      <c r="UMR11" s="163" t="e">
        <f t="shared" si="231"/>
        <v>#NUM!</v>
      </c>
      <c r="UMS11" s="163" t="e">
        <f t="shared" si="231"/>
        <v>#NUM!</v>
      </c>
      <c r="UMT11" s="163" t="e">
        <f t="shared" si="231"/>
        <v>#NUM!</v>
      </c>
      <c r="UMU11" s="163" t="e">
        <f t="shared" si="231"/>
        <v>#NUM!</v>
      </c>
      <c r="UMV11" s="163" t="e">
        <f t="shared" si="231"/>
        <v>#NUM!</v>
      </c>
      <c r="UMW11" s="163" t="e">
        <f t="shared" si="231"/>
        <v>#NUM!</v>
      </c>
      <c r="UMX11" s="163" t="e">
        <f t="shared" si="231"/>
        <v>#NUM!</v>
      </c>
      <c r="UMY11" s="163" t="e">
        <f t="shared" si="231"/>
        <v>#NUM!</v>
      </c>
      <c r="UMZ11" s="163" t="e">
        <f t="shared" si="231"/>
        <v>#NUM!</v>
      </c>
      <c r="UNA11" s="163" t="e">
        <f t="shared" ref="UNA11:UPL11" si="232">(UMJ11-ULY11)/ULY11</f>
        <v>#NUM!</v>
      </c>
      <c r="UNB11" s="163" t="e">
        <f t="shared" si="232"/>
        <v>#NUM!</v>
      </c>
      <c r="UNC11" s="163" t="e">
        <f t="shared" si="232"/>
        <v>#NUM!</v>
      </c>
      <c r="UND11" s="163" t="e">
        <f t="shared" si="232"/>
        <v>#NUM!</v>
      </c>
      <c r="UNE11" s="163" t="e">
        <f t="shared" si="232"/>
        <v>#NUM!</v>
      </c>
      <c r="UNF11" s="163" t="e">
        <f t="shared" si="232"/>
        <v>#NUM!</v>
      </c>
      <c r="UNG11" s="163" t="e">
        <f t="shared" si="232"/>
        <v>#NUM!</v>
      </c>
      <c r="UNH11" s="163" t="e">
        <f t="shared" si="232"/>
        <v>#NUM!</v>
      </c>
      <c r="UNI11" s="163" t="e">
        <f t="shared" si="232"/>
        <v>#NUM!</v>
      </c>
      <c r="UNJ11" s="163" t="e">
        <f t="shared" si="232"/>
        <v>#NUM!</v>
      </c>
      <c r="UNK11" s="163" t="e">
        <f t="shared" si="232"/>
        <v>#NUM!</v>
      </c>
      <c r="UNL11" s="163" t="e">
        <f t="shared" si="232"/>
        <v>#NUM!</v>
      </c>
      <c r="UNM11" s="163" t="e">
        <f t="shared" si="232"/>
        <v>#NUM!</v>
      </c>
      <c r="UNN11" s="163" t="e">
        <f t="shared" si="232"/>
        <v>#NUM!</v>
      </c>
      <c r="UNO11" s="163" t="e">
        <f t="shared" si="232"/>
        <v>#NUM!</v>
      </c>
      <c r="UNP11" s="163" t="e">
        <f t="shared" si="232"/>
        <v>#NUM!</v>
      </c>
      <c r="UNQ11" s="163" t="e">
        <f t="shared" si="232"/>
        <v>#NUM!</v>
      </c>
      <c r="UNR11" s="163" t="e">
        <f t="shared" si="232"/>
        <v>#NUM!</v>
      </c>
      <c r="UNS11" s="163" t="e">
        <f t="shared" si="232"/>
        <v>#NUM!</v>
      </c>
      <c r="UNT11" s="163" t="e">
        <f t="shared" si="232"/>
        <v>#NUM!</v>
      </c>
      <c r="UNU11" s="163" t="e">
        <f t="shared" si="232"/>
        <v>#NUM!</v>
      </c>
      <c r="UNV11" s="163" t="e">
        <f t="shared" si="232"/>
        <v>#NUM!</v>
      </c>
      <c r="UNW11" s="163" t="e">
        <f t="shared" si="232"/>
        <v>#NUM!</v>
      </c>
      <c r="UNX11" s="163" t="e">
        <f t="shared" si="232"/>
        <v>#NUM!</v>
      </c>
      <c r="UNY11" s="163" t="e">
        <f t="shared" si="232"/>
        <v>#NUM!</v>
      </c>
      <c r="UNZ11" s="163" t="e">
        <f t="shared" si="232"/>
        <v>#NUM!</v>
      </c>
      <c r="UOA11" s="163" t="e">
        <f t="shared" si="232"/>
        <v>#NUM!</v>
      </c>
      <c r="UOB11" s="163" t="e">
        <f t="shared" si="232"/>
        <v>#NUM!</v>
      </c>
      <c r="UOC11" s="163" t="e">
        <f t="shared" si="232"/>
        <v>#NUM!</v>
      </c>
      <c r="UOD11" s="163" t="e">
        <f t="shared" si="232"/>
        <v>#NUM!</v>
      </c>
      <c r="UOE11" s="163" t="e">
        <f t="shared" si="232"/>
        <v>#NUM!</v>
      </c>
      <c r="UOF11" s="163" t="e">
        <f t="shared" si="232"/>
        <v>#NUM!</v>
      </c>
      <c r="UOG11" s="163" t="e">
        <f t="shared" si="232"/>
        <v>#NUM!</v>
      </c>
      <c r="UOH11" s="163" t="e">
        <f t="shared" si="232"/>
        <v>#NUM!</v>
      </c>
      <c r="UOI11" s="163" t="e">
        <f t="shared" si="232"/>
        <v>#NUM!</v>
      </c>
      <c r="UOJ11" s="163" t="e">
        <f t="shared" si="232"/>
        <v>#NUM!</v>
      </c>
      <c r="UOK11" s="163" t="e">
        <f t="shared" si="232"/>
        <v>#NUM!</v>
      </c>
      <c r="UOL11" s="163" t="e">
        <f t="shared" si="232"/>
        <v>#NUM!</v>
      </c>
      <c r="UOM11" s="163" t="e">
        <f t="shared" si="232"/>
        <v>#NUM!</v>
      </c>
      <c r="UON11" s="163" t="e">
        <f t="shared" si="232"/>
        <v>#NUM!</v>
      </c>
      <c r="UOO11" s="163" t="e">
        <f t="shared" si="232"/>
        <v>#NUM!</v>
      </c>
      <c r="UOP11" s="163" t="e">
        <f t="shared" si="232"/>
        <v>#NUM!</v>
      </c>
      <c r="UOQ11" s="163" t="e">
        <f t="shared" si="232"/>
        <v>#NUM!</v>
      </c>
      <c r="UOR11" s="163" t="e">
        <f t="shared" si="232"/>
        <v>#NUM!</v>
      </c>
      <c r="UOS11" s="163" t="e">
        <f t="shared" si="232"/>
        <v>#NUM!</v>
      </c>
      <c r="UOT11" s="163" t="e">
        <f t="shared" si="232"/>
        <v>#NUM!</v>
      </c>
      <c r="UOU11" s="163" t="e">
        <f t="shared" si="232"/>
        <v>#NUM!</v>
      </c>
      <c r="UOV11" s="163" t="e">
        <f t="shared" si="232"/>
        <v>#NUM!</v>
      </c>
      <c r="UOW11" s="163" t="e">
        <f t="shared" si="232"/>
        <v>#NUM!</v>
      </c>
      <c r="UOX11" s="163" t="e">
        <f t="shared" si="232"/>
        <v>#NUM!</v>
      </c>
      <c r="UOY11" s="163" t="e">
        <f t="shared" si="232"/>
        <v>#NUM!</v>
      </c>
      <c r="UOZ11" s="163" t="e">
        <f t="shared" si="232"/>
        <v>#NUM!</v>
      </c>
      <c r="UPA11" s="163" t="e">
        <f t="shared" si="232"/>
        <v>#NUM!</v>
      </c>
      <c r="UPB11" s="163" t="e">
        <f t="shared" si="232"/>
        <v>#NUM!</v>
      </c>
      <c r="UPC11" s="163" t="e">
        <f t="shared" si="232"/>
        <v>#NUM!</v>
      </c>
      <c r="UPD11" s="163" t="e">
        <f t="shared" si="232"/>
        <v>#NUM!</v>
      </c>
      <c r="UPE11" s="163" t="e">
        <f t="shared" si="232"/>
        <v>#NUM!</v>
      </c>
      <c r="UPF11" s="163" t="e">
        <f t="shared" si="232"/>
        <v>#NUM!</v>
      </c>
      <c r="UPG11" s="163" t="e">
        <f t="shared" si="232"/>
        <v>#NUM!</v>
      </c>
      <c r="UPH11" s="163" t="e">
        <f t="shared" si="232"/>
        <v>#NUM!</v>
      </c>
      <c r="UPI11" s="163" t="e">
        <f t="shared" si="232"/>
        <v>#NUM!</v>
      </c>
      <c r="UPJ11" s="163" t="e">
        <f t="shared" si="232"/>
        <v>#NUM!</v>
      </c>
      <c r="UPK11" s="163" t="e">
        <f t="shared" si="232"/>
        <v>#NUM!</v>
      </c>
      <c r="UPL11" s="163" t="e">
        <f t="shared" si="232"/>
        <v>#NUM!</v>
      </c>
      <c r="UPM11" s="163" t="e">
        <f t="shared" ref="UPM11:URX11" si="233">(UOV11-UOK11)/UOK11</f>
        <v>#NUM!</v>
      </c>
      <c r="UPN11" s="163" t="e">
        <f t="shared" si="233"/>
        <v>#NUM!</v>
      </c>
      <c r="UPO11" s="163" t="e">
        <f t="shared" si="233"/>
        <v>#NUM!</v>
      </c>
      <c r="UPP11" s="163" t="e">
        <f t="shared" si="233"/>
        <v>#NUM!</v>
      </c>
      <c r="UPQ11" s="163" t="e">
        <f t="shared" si="233"/>
        <v>#NUM!</v>
      </c>
      <c r="UPR11" s="163" t="e">
        <f t="shared" si="233"/>
        <v>#NUM!</v>
      </c>
      <c r="UPS11" s="163" t="e">
        <f t="shared" si="233"/>
        <v>#NUM!</v>
      </c>
      <c r="UPT11" s="163" t="e">
        <f t="shared" si="233"/>
        <v>#NUM!</v>
      </c>
      <c r="UPU11" s="163" t="e">
        <f t="shared" si="233"/>
        <v>#NUM!</v>
      </c>
      <c r="UPV11" s="163" t="e">
        <f t="shared" si="233"/>
        <v>#NUM!</v>
      </c>
      <c r="UPW11" s="163" t="e">
        <f t="shared" si="233"/>
        <v>#NUM!</v>
      </c>
      <c r="UPX11" s="163" t="e">
        <f t="shared" si="233"/>
        <v>#NUM!</v>
      </c>
      <c r="UPY11" s="163" t="e">
        <f t="shared" si="233"/>
        <v>#NUM!</v>
      </c>
      <c r="UPZ11" s="163" t="e">
        <f t="shared" si="233"/>
        <v>#NUM!</v>
      </c>
      <c r="UQA11" s="163" t="e">
        <f t="shared" si="233"/>
        <v>#NUM!</v>
      </c>
      <c r="UQB11" s="163" t="e">
        <f t="shared" si="233"/>
        <v>#NUM!</v>
      </c>
      <c r="UQC11" s="163" t="e">
        <f t="shared" si="233"/>
        <v>#NUM!</v>
      </c>
      <c r="UQD11" s="163" t="e">
        <f t="shared" si="233"/>
        <v>#NUM!</v>
      </c>
      <c r="UQE11" s="163" t="e">
        <f t="shared" si="233"/>
        <v>#NUM!</v>
      </c>
      <c r="UQF11" s="163" t="e">
        <f t="shared" si="233"/>
        <v>#NUM!</v>
      </c>
      <c r="UQG11" s="163" t="e">
        <f t="shared" si="233"/>
        <v>#NUM!</v>
      </c>
      <c r="UQH11" s="163" t="e">
        <f t="shared" si="233"/>
        <v>#NUM!</v>
      </c>
      <c r="UQI11" s="163" t="e">
        <f t="shared" si="233"/>
        <v>#NUM!</v>
      </c>
      <c r="UQJ11" s="163" t="e">
        <f t="shared" si="233"/>
        <v>#NUM!</v>
      </c>
      <c r="UQK11" s="163" t="e">
        <f t="shared" si="233"/>
        <v>#NUM!</v>
      </c>
      <c r="UQL11" s="163" t="e">
        <f t="shared" si="233"/>
        <v>#NUM!</v>
      </c>
      <c r="UQM11" s="163" t="e">
        <f t="shared" si="233"/>
        <v>#NUM!</v>
      </c>
      <c r="UQN11" s="163" t="e">
        <f t="shared" si="233"/>
        <v>#NUM!</v>
      </c>
      <c r="UQO11" s="163" t="e">
        <f t="shared" si="233"/>
        <v>#NUM!</v>
      </c>
      <c r="UQP11" s="163" t="e">
        <f t="shared" si="233"/>
        <v>#NUM!</v>
      </c>
      <c r="UQQ11" s="163" t="e">
        <f t="shared" si="233"/>
        <v>#NUM!</v>
      </c>
      <c r="UQR11" s="163" t="e">
        <f t="shared" si="233"/>
        <v>#NUM!</v>
      </c>
      <c r="UQS11" s="163" t="e">
        <f t="shared" si="233"/>
        <v>#NUM!</v>
      </c>
      <c r="UQT11" s="163" t="e">
        <f t="shared" si="233"/>
        <v>#NUM!</v>
      </c>
      <c r="UQU11" s="163" t="e">
        <f t="shared" si="233"/>
        <v>#NUM!</v>
      </c>
      <c r="UQV11" s="163" t="e">
        <f t="shared" si="233"/>
        <v>#NUM!</v>
      </c>
      <c r="UQW11" s="163" t="e">
        <f t="shared" si="233"/>
        <v>#NUM!</v>
      </c>
      <c r="UQX11" s="163" t="e">
        <f t="shared" si="233"/>
        <v>#NUM!</v>
      </c>
      <c r="UQY11" s="163" t="e">
        <f t="shared" si="233"/>
        <v>#NUM!</v>
      </c>
      <c r="UQZ11" s="163" t="e">
        <f t="shared" si="233"/>
        <v>#NUM!</v>
      </c>
      <c r="URA11" s="163" t="e">
        <f t="shared" si="233"/>
        <v>#NUM!</v>
      </c>
      <c r="URB11" s="163" t="e">
        <f t="shared" si="233"/>
        <v>#NUM!</v>
      </c>
      <c r="URC11" s="163" t="e">
        <f t="shared" si="233"/>
        <v>#NUM!</v>
      </c>
      <c r="URD11" s="163" t="e">
        <f t="shared" si="233"/>
        <v>#NUM!</v>
      </c>
      <c r="URE11" s="163" t="e">
        <f t="shared" si="233"/>
        <v>#NUM!</v>
      </c>
      <c r="URF11" s="163" t="e">
        <f t="shared" si="233"/>
        <v>#NUM!</v>
      </c>
      <c r="URG11" s="163" t="e">
        <f t="shared" si="233"/>
        <v>#NUM!</v>
      </c>
      <c r="URH11" s="163" t="e">
        <f t="shared" si="233"/>
        <v>#NUM!</v>
      </c>
      <c r="URI11" s="163" t="e">
        <f t="shared" si="233"/>
        <v>#NUM!</v>
      </c>
      <c r="URJ11" s="163" t="e">
        <f t="shared" si="233"/>
        <v>#NUM!</v>
      </c>
      <c r="URK11" s="163" t="e">
        <f t="shared" si="233"/>
        <v>#NUM!</v>
      </c>
      <c r="URL11" s="163" t="e">
        <f t="shared" si="233"/>
        <v>#NUM!</v>
      </c>
      <c r="URM11" s="163" t="e">
        <f t="shared" si="233"/>
        <v>#NUM!</v>
      </c>
      <c r="URN11" s="163" t="e">
        <f t="shared" si="233"/>
        <v>#NUM!</v>
      </c>
      <c r="URO11" s="163" t="e">
        <f t="shared" si="233"/>
        <v>#NUM!</v>
      </c>
      <c r="URP11" s="163" t="e">
        <f t="shared" si="233"/>
        <v>#NUM!</v>
      </c>
      <c r="URQ11" s="163" t="e">
        <f t="shared" si="233"/>
        <v>#NUM!</v>
      </c>
      <c r="URR11" s="163" t="e">
        <f t="shared" si="233"/>
        <v>#NUM!</v>
      </c>
      <c r="URS11" s="163" t="e">
        <f t="shared" si="233"/>
        <v>#NUM!</v>
      </c>
      <c r="URT11" s="163" t="e">
        <f t="shared" si="233"/>
        <v>#NUM!</v>
      </c>
      <c r="URU11" s="163" t="e">
        <f t="shared" si="233"/>
        <v>#NUM!</v>
      </c>
      <c r="URV11" s="163" t="e">
        <f t="shared" si="233"/>
        <v>#NUM!</v>
      </c>
      <c r="URW11" s="163" t="e">
        <f t="shared" si="233"/>
        <v>#NUM!</v>
      </c>
      <c r="URX11" s="163" t="e">
        <f t="shared" si="233"/>
        <v>#NUM!</v>
      </c>
      <c r="URY11" s="163" t="e">
        <f t="shared" ref="URY11:UUJ11" si="234">(URH11-UQW11)/UQW11</f>
        <v>#NUM!</v>
      </c>
      <c r="URZ11" s="163" t="e">
        <f t="shared" si="234"/>
        <v>#NUM!</v>
      </c>
      <c r="USA11" s="163" t="e">
        <f t="shared" si="234"/>
        <v>#NUM!</v>
      </c>
      <c r="USB11" s="163" t="e">
        <f t="shared" si="234"/>
        <v>#NUM!</v>
      </c>
      <c r="USC11" s="163" t="e">
        <f t="shared" si="234"/>
        <v>#NUM!</v>
      </c>
      <c r="USD11" s="163" t="e">
        <f t="shared" si="234"/>
        <v>#NUM!</v>
      </c>
      <c r="USE11" s="163" t="e">
        <f t="shared" si="234"/>
        <v>#NUM!</v>
      </c>
      <c r="USF11" s="163" t="e">
        <f t="shared" si="234"/>
        <v>#NUM!</v>
      </c>
      <c r="USG11" s="163" t="e">
        <f t="shared" si="234"/>
        <v>#NUM!</v>
      </c>
      <c r="USH11" s="163" t="e">
        <f t="shared" si="234"/>
        <v>#NUM!</v>
      </c>
      <c r="USI11" s="163" t="e">
        <f t="shared" si="234"/>
        <v>#NUM!</v>
      </c>
      <c r="USJ11" s="163" t="e">
        <f t="shared" si="234"/>
        <v>#NUM!</v>
      </c>
      <c r="USK11" s="163" t="e">
        <f t="shared" si="234"/>
        <v>#NUM!</v>
      </c>
      <c r="USL11" s="163" t="e">
        <f t="shared" si="234"/>
        <v>#NUM!</v>
      </c>
      <c r="USM11" s="163" t="e">
        <f t="shared" si="234"/>
        <v>#NUM!</v>
      </c>
      <c r="USN11" s="163" t="e">
        <f t="shared" si="234"/>
        <v>#NUM!</v>
      </c>
      <c r="USO11" s="163" t="e">
        <f t="shared" si="234"/>
        <v>#NUM!</v>
      </c>
      <c r="USP11" s="163" t="e">
        <f t="shared" si="234"/>
        <v>#NUM!</v>
      </c>
      <c r="USQ11" s="163" t="e">
        <f t="shared" si="234"/>
        <v>#NUM!</v>
      </c>
      <c r="USR11" s="163" t="e">
        <f t="shared" si="234"/>
        <v>#NUM!</v>
      </c>
      <c r="USS11" s="163" t="e">
        <f t="shared" si="234"/>
        <v>#NUM!</v>
      </c>
      <c r="UST11" s="163" t="e">
        <f t="shared" si="234"/>
        <v>#NUM!</v>
      </c>
      <c r="USU11" s="163" t="e">
        <f t="shared" si="234"/>
        <v>#NUM!</v>
      </c>
      <c r="USV11" s="163" t="e">
        <f t="shared" si="234"/>
        <v>#NUM!</v>
      </c>
      <c r="USW11" s="163" t="e">
        <f t="shared" si="234"/>
        <v>#NUM!</v>
      </c>
      <c r="USX11" s="163" t="e">
        <f t="shared" si="234"/>
        <v>#NUM!</v>
      </c>
      <c r="USY11" s="163" t="e">
        <f t="shared" si="234"/>
        <v>#NUM!</v>
      </c>
      <c r="USZ11" s="163" t="e">
        <f t="shared" si="234"/>
        <v>#NUM!</v>
      </c>
      <c r="UTA11" s="163" t="e">
        <f t="shared" si="234"/>
        <v>#NUM!</v>
      </c>
      <c r="UTB11" s="163" t="e">
        <f t="shared" si="234"/>
        <v>#NUM!</v>
      </c>
      <c r="UTC11" s="163" t="e">
        <f t="shared" si="234"/>
        <v>#NUM!</v>
      </c>
      <c r="UTD11" s="163" t="e">
        <f t="shared" si="234"/>
        <v>#NUM!</v>
      </c>
      <c r="UTE11" s="163" t="e">
        <f t="shared" si="234"/>
        <v>#NUM!</v>
      </c>
      <c r="UTF11" s="163" t="e">
        <f t="shared" si="234"/>
        <v>#NUM!</v>
      </c>
      <c r="UTG11" s="163" t="e">
        <f t="shared" si="234"/>
        <v>#NUM!</v>
      </c>
      <c r="UTH11" s="163" t="e">
        <f t="shared" si="234"/>
        <v>#NUM!</v>
      </c>
      <c r="UTI11" s="163" t="e">
        <f t="shared" si="234"/>
        <v>#NUM!</v>
      </c>
      <c r="UTJ11" s="163" t="e">
        <f t="shared" si="234"/>
        <v>#NUM!</v>
      </c>
      <c r="UTK11" s="163" t="e">
        <f t="shared" si="234"/>
        <v>#NUM!</v>
      </c>
      <c r="UTL11" s="163" t="e">
        <f t="shared" si="234"/>
        <v>#NUM!</v>
      </c>
      <c r="UTM11" s="163" t="e">
        <f t="shared" si="234"/>
        <v>#NUM!</v>
      </c>
      <c r="UTN11" s="163" t="e">
        <f t="shared" si="234"/>
        <v>#NUM!</v>
      </c>
      <c r="UTO11" s="163" t="e">
        <f t="shared" si="234"/>
        <v>#NUM!</v>
      </c>
      <c r="UTP11" s="163" t="e">
        <f t="shared" si="234"/>
        <v>#NUM!</v>
      </c>
      <c r="UTQ11" s="163" t="e">
        <f t="shared" si="234"/>
        <v>#NUM!</v>
      </c>
      <c r="UTR11" s="163" t="e">
        <f t="shared" si="234"/>
        <v>#NUM!</v>
      </c>
      <c r="UTS11" s="163" t="e">
        <f t="shared" si="234"/>
        <v>#NUM!</v>
      </c>
      <c r="UTT11" s="163" t="e">
        <f t="shared" si="234"/>
        <v>#NUM!</v>
      </c>
      <c r="UTU11" s="163" t="e">
        <f t="shared" si="234"/>
        <v>#NUM!</v>
      </c>
      <c r="UTV11" s="163" t="e">
        <f t="shared" si="234"/>
        <v>#NUM!</v>
      </c>
      <c r="UTW11" s="163" t="e">
        <f t="shared" si="234"/>
        <v>#NUM!</v>
      </c>
      <c r="UTX11" s="163" t="e">
        <f t="shared" si="234"/>
        <v>#NUM!</v>
      </c>
      <c r="UTY11" s="163" t="e">
        <f t="shared" si="234"/>
        <v>#NUM!</v>
      </c>
      <c r="UTZ11" s="163" t="e">
        <f t="shared" si="234"/>
        <v>#NUM!</v>
      </c>
      <c r="UUA11" s="163" t="e">
        <f t="shared" si="234"/>
        <v>#NUM!</v>
      </c>
      <c r="UUB11" s="163" t="e">
        <f t="shared" si="234"/>
        <v>#NUM!</v>
      </c>
      <c r="UUC11" s="163" t="e">
        <f t="shared" si="234"/>
        <v>#NUM!</v>
      </c>
      <c r="UUD11" s="163" t="e">
        <f t="shared" si="234"/>
        <v>#NUM!</v>
      </c>
      <c r="UUE11" s="163" t="e">
        <f t="shared" si="234"/>
        <v>#NUM!</v>
      </c>
      <c r="UUF11" s="163" t="e">
        <f t="shared" si="234"/>
        <v>#NUM!</v>
      </c>
      <c r="UUG11" s="163" t="e">
        <f t="shared" si="234"/>
        <v>#NUM!</v>
      </c>
      <c r="UUH11" s="163" t="e">
        <f t="shared" si="234"/>
        <v>#NUM!</v>
      </c>
      <c r="UUI11" s="163" t="e">
        <f t="shared" si="234"/>
        <v>#NUM!</v>
      </c>
      <c r="UUJ11" s="163" t="e">
        <f t="shared" si="234"/>
        <v>#NUM!</v>
      </c>
      <c r="UUK11" s="163" t="e">
        <f t="shared" ref="UUK11:UWV11" si="235">(UTT11-UTI11)/UTI11</f>
        <v>#NUM!</v>
      </c>
      <c r="UUL11" s="163" t="e">
        <f t="shared" si="235"/>
        <v>#NUM!</v>
      </c>
      <c r="UUM11" s="163" t="e">
        <f t="shared" si="235"/>
        <v>#NUM!</v>
      </c>
      <c r="UUN11" s="163" t="e">
        <f t="shared" si="235"/>
        <v>#NUM!</v>
      </c>
      <c r="UUO11" s="163" t="e">
        <f t="shared" si="235"/>
        <v>#NUM!</v>
      </c>
      <c r="UUP11" s="163" t="e">
        <f t="shared" si="235"/>
        <v>#NUM!</v>
      </c>
      <c r="UUQ11" s="163" t="e">
        <f t="shared" si="235"/>
        <v>#NUM!</v>
      </c>
      <c r="UUR11" s="163" t="e">
        <f t="shared" si="235"/>
        <v>#NUM!</v>
      </c>
      <c r="UUS11" s="163" t="e">
        <f t="shared" si="235"/>
        <v>#NUM!</v>
      </c>
      <c r="UUT11" s="163" t="e">
        <f t="shared" si="235"/>
        <v>#NUM!</v>
      </c>
      <c r="UUU11" s="163" t="e">
        <f t="shared" si="235"/>
        <v>#NUM!</v>
      </c>
      <c r="UUV11" s="163" t="e">
        <f t="shared" si="235"/>
        <v>#NUM!</v>
      </c>
      <c r="UUW11" s="163" t="e">
        <f t="shared" si="235"/>
        <v>#NUM!</v>
      </c>
      <c r="UUX11" s="163" t="e">
        <f t="shared" si="235"/>
        <v>#NUM!</v>
      </c>
      <c r="UUY11" s="163" t="e">
        <f t="shared" si="235"/>
        <v>#NUM!</v>
      </c>
      <c r="UUZ11" s="163" t="e">
        <f t="shared" si="235"/>
        <v>#NUM!</v>
      </c>
      <c r="UVA11" s="163" t="e">
        <f t="shared" si="235"/>
        <v>#NUM!</v>
      </c>
      <c r="UVB11" s="163" t="e">
        <f t="shared" si="235"/>
        <v>#NUM!</v>
      </c>
      <c r="UVC11" s="163" t="e">
        <f t="shared" si="235"/>
        <v>#NUM!</v>
      </c>
      <c r="UVD11" s="163" t="e">
        <f t="shared" si="235"/>
        <v>#NUM!</v>
      </c>
      <c r="UVE11" s="163" t="e">
        <f t="shared" si="235"/>
        <v>#NUM!</v>
      </c>
      <c r="UVF11" s="163" t="e">
        <f t="shared" si="235"/>
        <v>#NUM!</v>
      </c>
      <c r="UVG11" s="163" t="e">
        <f t="shared" si="235"/>
        <v>#NUM!</v>
      </c>
      <c r="UVH11" s="163" t="e">
        <f t="shared" si="235"/>
        <v>#NUM!</v>
      </c>
      <c r="UVI11" s="163" t="e">
        <f t="shared" si="235"/>
        <v>#NUM!</v>
      </c>
      <c r="UVJ11" s="163" t="e">
        <f t="shared" si="235"/>
        <v>#NUM!</v>
      </c>
      <c r="UVK11" s="163" t="e">
        <f t="shared" si="235"/>
        <v>#NUM!</v>
      </c>
      <c r="UVL11" s="163" t="e">
        <f t="shared" si="235"/>
        <v>#NUM!</v>
      </c>
      <c r="UVM11" s="163" t="e">
        <f t="shared" si="235"/>
        <v>#NUM!</v>
      </c>
      <c r="UVN11" s="163" t="e">
        <f t="shared" si="235"/>
        <v>#NUM!</v>
      </c>
      <c r="UVO11" s="163" t="e">
        <f t="shared" si="235"/>
        <v>#NUM!</v>
      </c>
      <c r="UVP11" s="163" t="e">
        <f t="shared" si="235"/>
        <v>#NUM!</v>
      </c>
      <c r="UVQ11" s="163" t="e">
        <f t="shared" si="235"/>
        <v>#NUM!</v>
      </c>
      <c r="UVR11" s="163" t="e">
        <f t="shared" si="235"/>
        <v>#NUM!</v>
      </c>
      <c r="UVS11" s="163" t="e">
        <f t="shared" si="235"/>
        <v>#NUM!</v>
      </c>
      <c r="UVT11" s="163" t="e">
        <f t="shared" si="235"/>
        <v>#NUM!</v>
      </c>
      <c r="UVU11" s="163" t="e">
        <f t="shared" si="235"/>
        <v>#NUM!</v>
      </c>
      <c r="UVV11" s="163" t="e">
        <f t="shared" si="235"/>
        <v>#NUM!</v>
      </c>
      <c r="UVW11" s="163" t="e">
        <f t="shared" si="235"/>
        <v>#NUM!</v>
      </c>
      <c r="UVX11" s="163" t="e">
        <f t="shared" si="235"/>
        <v>#NUM!</v>
      </c>
      <c r="UVY11" s="163" t="e">
        <f t="shared" si="235"/>
        <v>#NUM!</v>
      </c>
      <c r="UVZ11" s="163" t="e">
        <f t="shared" si="235"/>
        <v>#NUM!</v>
      </c>
      <c r="UWA11" s="163" t="e">
        <f t="shared" si="235"/>
        <v>#NUM!</v>
      </c>
      <c r="UWB11" s="163" t="e">
        <f t="shared" si="235"/>
        <v>#NUM!</v>
      </c>
      <c r="UWC11" s="163" t="e">
        <f t="shared" si="235"/>
        <v>#NUM!</v>
      </c>
      <c r="UWD11" s="163" t="e">
        <f t="shared" si="235"/>
        <v>#NUM!</v>
      </c>
      <c r="UWE11" s="163" t="e">
        <f t="shared" si="235"/>
        <v>#NUM!</v>
      </c>
      <c r="UWF11" s="163" t="e">
        <f t="shared" si="235"/>
        <v>#NUM!</v>
      </c>
      <c r="UWG11" s="163" t="e">
        <f t="shared" si="235"/>
        <v>#NUM!</v>
      </c>
      <c r="UWH11" s="163" t="e">
        <f t="shared" si="235"/>
        <v>#NUM!</v>
      </c>
      <c r="UWI11" s="163" t="e">
        <f t="shared" si="235"/>
        <v>#NUM!</v>
      </c>
      <c r="UWJ11" s="163" t="e">
        <f t="shared" si="235"/>
        <v>#NUM!</v>
      </c>
      <c r="UWK11" s="163" t="e">
        <f t="shared" si="235"/>
        <v>#NUM!</v>
      </c>
      <c r="UWL11" s="163" t="e">
        <f t="shared" si="235"/>
        <v>#NUM!</v>
      </c>
      <c r="UWM11" s="163" t="e">
        <f t="shared" si="235"/>
        <v>#NUM!</v>
      </c>
      <c r="UWN11" s="163" t="e">
        <f t="shared" si="235"/>
        <v>#NUM!</v>
      </c>
      <c r="UWO11" s="163" t="e">
        <f t="shared" si="235"/>
        <v>#NUM!</v>
      </c>
      <c r="UWP11" s="163" t="e">
        <f t="shared" si="235"/>
        <v>#NUM!</v>
      </c>
      <c r="UWQ11" s="163" t="e">
        <f t="shared" si="235"/>
        <v>#NUM!</v>
      </c>
      <c r="UWR11" s="163" t="e">
        <f t="shared" si="235"/>
        <v>#NUM!</v>
      </c>
      <c r="UWS11" s="163" t="e">
        <f t="shared" si="235"/>
        <v>#NUM!</v>
      </c>
      <c r="UWT11" s="163" t="e">
        <f t="shared" si="235"/>
        <v>#NUM!</v>
      </c>
      <c r="UWU11" s="163" t="e">
        <f t="shared" si="235"/>
        <v>#NUM!</v>
      </c>
      <c r="UWV11" s="163" t="e">
        <f t="shared" si="235"/>
        <v>#NUM!</v>
      </c>
      <c r="UWW11" s="163" t="e">
        <f t="shared" ref="UWW11:UZH11" si="236">(UWF11-UVU11)/UVU11</f>
        <v>#NUM!</v>
      </c>
      <c r="UWX11" s="163" t="e">
        <f t="shared" si="236"/>
        <v>#NUM!</v>
      </c>
      <c r="UWY11" s="163" t="e">
        <f t="shared" si="236"/>
        <v>#NUM!</v>
      </c>
      <c r="UWZ11" s="163" t="e">
        <f t="shared" si="236"/>
        <v>#NUM!</v>
      </c>
      <c r="UXA11" s="163" t="e">
        <f t="shared" si="236"/>
        <v>#NUM!</v>
      </c>
      <c r="UXB11" s="163" t="e">
        <f t="shared" si="236"/>
        <v>#NUM!</v>
      </c>
      <c r="UXC11" s="163" t="e">
        <f t="shared" si="236"/>
        <v>#NUM!</v>
      </c>
      <c r="UXD11" s="163" t="e">
        <f t="shared" si="236"/>
        <v>#NUM!</v>
      </c>
      <c r="UXE11" s="163" t="e">
        <f t="shared" si="236"/>
        <v>#NUM!</v>
      </c>
      <c r="UXF11" s="163" t="e">
        <f t="shared" si="236"/>
        <v>#NUM!</v>
      </c>
      <c r="UXG11" s="163" t="e">
        <f t="shared" si="236"/>
        <v>#NUM!</v>
      </c>
      <c r="UXH11" s="163" t="e">
        <f t="shared" si="236"/>
        <v>#NUM!</v>
      </c>
      <c r="UXI11" s="163" t="e">
        <f t="shared" si="236"/>
        <v>#NUM!</v>
      </c>
      <c r="UXJ11" s="163" t="e">
        <f t="shared" si="236"/>
        <v>#NUM!</v>
      </c>
      <c r="UXK11" s="163" t="e">
        <f t="shared" si="236"/>
        <v>#NUM!</v>
      </c>
      <c r="UXL11" s="163" t="e">
        <f t="shared" si="236"/>
        <v>#NUM!</v>
      </c>
      <c r="UXM11" s="163" t="e">
        <f t="shared" si="236"/>
        <v>#NUM!</v>
      </c>
      <c r="UXN11" s="163" t="e">
        <f t="shared" si="236"/>
        <v>#NUM!</v>
      </c>
      <c r="UXO11" s="163" t="e">
        <f t="shared" si="236"/>
        <v>#NUM!</v>
      </c>
      <c r="UXP11" s="163" t="e">
        <f t="shared" si="236"/>
        <v>#NUM!</v>
      </c>
      <c r="UXQ11" s="163" t="e">
        <f t="shared" si="236"/>
        <v>#NUM!</v>
      </c>
      <c r="UXR11" s="163" t="e">
        <f t="shared" si="236"/>
        <v>#NUM!</v>
      </c>
      <c r="UXS11" s="163" t="e">
        <f t="shared" si="236"/>
        <v>#NUM!</v>
      </c>
      <c r="UXT11" s="163" t="e">
        <f t="shared" si="236"/>
        <v>#NUM!</v>
      </c>
      <c r="UXU11" s="163" t="e">
        <f t="shared" si="236"/>
        <v>#NUM!</v>
      </c>
      <c r="UXV11" s="163" t="e">
        <f t="shared" si="236"/>
        <v>#NUM!</v>
      </c>
      <c r="UXW11" s="163" t="e">
        <f t="shared" si="236"/>
        <v>#NUM!</v>
      </c>
      <c r="UXX11" s="163" t="e">
        <f t="shared" si="236"/>
        <v>#NUM!</v>
      </c>
      <c r="UXY11" s="163" t="e">
        <f t="shared" si="236"/>
        <v>#NUM!</v>
      </c>
      <c r="UXZ11" s="163" t="e">
        <f t="shared" si="236"/>
        <v>#NUM!</v>
      </c>
      <c r="UYA11" s="163" t="e">
        <f t="shared" si="236"/>
        <v>#NUM!</v>
      </c>
      <c r="UYB11" s="163" t="e">
        <f t="shared" si="236"/>
        <v>#NUM!</v>
      </c>
      <c r="UYC11" s="163" t="e">
        <f t="shared" si="236"/>
        <v>#NUM!</v>
      </c>
      <c r="UYD11" s="163" t="e">
        <f t="shared" si="236"/>
        <v>#NUM!</v>
      </c>
      <c r="UYE11" s="163" t="e">
        <f t="shared" si="236"/>
        <v>#NUM!</v>
      </c>
      <c r="UYF11" s="163" t="e">
        <f t="shared" si="236"/>
        <v>#NUM!</v>
      </c>
      <c r="UYG11" s="163" t="e">
        <f t="shared" si="236"/>
        <v>#NUM!</v>
      </c>
      <c r="UYH11" s="163" t="e">
        <f t="shared" si="236"/>
        <v>#NUM!</v>
      </c>
      <c r="UYI11" s="163" t="e">
        <f t="shared" si="236"/>
        <v>#NUM!</v>
      </c>
      <c r="UYJ11" s="163" t="e">
        <f t="shared" si="236"/>
        <v>#NUM!</v>
      </c>
      <c r="UYK11" s="163" t="e">
        <f t="shared" si="236"/>
        <v>#NUM!</v>
      </c>
      <c r="UYL11" s="163" t="e">
        <f t="shared" si="236"/>
        <v>#NUM!</v>
      </c>
      <c r="UYM11" s="163" t="e">
        <f t="shared" si="236"/>
        <v>#NUM!</v>
      </c>
      <c r="UYN11" s="163" t="e">
        <f t="shared" si="236"/>
        <v>#NUM!</v>
      </c>
      <c r="UYO11" s="163" t="e">
        <f t="shared" si="236"/>
        <v>#NUM!</v>
      </c>
      <c r="UYP11" s="163" t="e">
        <f t="shared" si="236"/>
        <v>#NUM!</v>
      </c>
      <c r="UYQ11" s="163" t="e">
        <f t="shared" si="236"/>
        <v>#NUM!</v>
      </c>
      <c r="UYR11" s="163" t="e">
        <f t="shared" si="236"/>
        <v>#NUM!</v>
      </c>
      <c r="UYS11" s="163" t="e">
        <f t="shared" si="236"/>
        <v>#NUM!</v>
      </c>
      <c r="UYT11" s="163" t="e">
        <f t="shared" si="236"/>
        <v>#NUM!</v>
      </c>
      <c r="UYU11" s="163" t="e">
        <f t="shared" si="236"/>
        <v>#NUM!</v>
      </c>
      <c r="UYV11" s="163" t="e">
        <f t="shared" si="236"/>
        <v>#NUM!</v>
      </c>
      <c r="UYW11" s="163" t="e">
        <f t="shared" si="236"/>
        <v>#NUM!</v>
      </c>
      <c r="UYX11" s="163" t="e">
        <f t="shared" si="236"/>
        <v>#NUM!</v>
      </c>
      <c r="UYY11" s="163" t="e">
        <f t="shared" si="236"/>
        <v>#NUM!</v>
      </c>
      <c r="UYZ11" s="163" t="e">
        <f t="shared" si="236"/>
        <v>#NUM!</v>
      </c>
      <c r="UZA11" s="163" t="e">
        <f t="shared" si="236"/>
        <v>#NUM!</v>
      </c>
      <c r="UZB11" s="163" t="e">
        <f t="shared" si="236"/>
        <v>#NUM!</v>
      </c>
      <c r="UZC11" s="163" t="e">
        <f t="shared" si="236"/>
        <v>#NUM!</v>
      </c>
      <c r="UZD11" s="163" t="e">
        <f t="shared" si="236"/>
        <v>#NUM!</v>
      </c>
      <c r="UZE11" s="163" t="e">
        <f t="shared" si="236"/>
        <v>#NUM!</v>
      </c>
      <c r="UZF11" s="163" t="e">
        <f t="shared" si="236"/>
        <v>#NUM!</v>
      </c>
      <c r="UZG11" s="163" t="e">
        <f t="shared" si="236"/>
        <v>#NUM!</v>
      </c>
      <c r="UZH11" s="163" t="e">
        <f t="shared" si="236"/>
        <v>#NUM!</v>
      </c>
      <c r="UZI11" s="163" t="e">
        <f t="shared" ref="UZI11:VBT11" si="237">(UYR11-UYG11)/UYG11</f>
        <v>#NUM!</v>
      </c>
      <c r="UZJ11" s="163" t="e">
        <f t="shared" si="237"/>
        <v>#NUM!</v>
      </c>
      <c r="UZK11" s="163" t="e">
        <f t="shared" si="237"/>
        <v>#NUM!</v>
      </c>
      <c r="UZL11" s="163" t="e">
        <f t="shared" si="237"/>
        <v>#NUM!</v>
      </c>
      <c r="UZM11" s="163" t="e">
        <f t="shared" si="237"/>
        <v>#NUM!</v>
      </c>
      <c r="UZN11" s="163" t="e">
        <f t="shared" si="237"/>
        <v>#NUM!</v>
      </c>
      <c r="UZO11" s="163" t="e">
        <f t="shared" si="237"/>
        <v>#NUM!</v>
      </c>
      <c r="UZP11" s="163" t="e">
        <f t="shared" si="237"/>
        <v>#NUM!</v>
      </c>
      <c r="UZQ11" s="163" t="e">
        <f t="shared" si="237"/>
        <v>#NUM!</v>
      </c>
      <c r="UZR11" s="163" t="e">
        <f t="shared" si="237"/>
        <v>#NUM!</v>
      </c>
      <c r="UZS11" s="163" t="e">
        <f t="shared" si="237"/>
        <v>#NUM!</v>
      </c>
      <c r="UZT11" s="163" t="e">
        <f t="shared" si="237"/>
        <v>#NUM!</v>
      </c>
      <c r="UZU11" s="163" t="e">
        <f t="shared" si="237"/>
        <v>#NUM!</v>
      </c>
      <c r="UZV11" s="163" t="e">
        <f t="shared" si="237"/>
        <v>#NUM!</v>
      </c>
      <c r="UZW11" s="163" t="e">
        <f t="shared" si="237"/>
        <v>#NUM!</v>
      </c>
      <c r="UZX11" s="163" t="e">
        <f t="shared" si="237"/>
        <v>#NUM!</v>
      </c>
      <c r="UZY11" s="163" t="e">
        <f t="shared" si="237"/>
        <v>#NUM!</v>
      </c>
      <c r="UZZ11" s="163" t="e">
        <f t="shared" si="237"/>
        <v>#NUM!</v>
      </c>
      <c r="VAA11" s="163" t="e">
        <f t="shared" si="237"/>
        <v>#NUM!</v>
      </c>
      <c r="VAB11" s="163" t="e">
        <f t="shared" si="237"/>
        <v>#NUM!</v>
      </c>
      <c r="VAC11" s="163" t="e">
        <f t="shared" si="237"/>
        <v>#NUM!</v>
      </c>
      <c r="VAD11" s="163" t="e">
        <f t="shared" si="237"/>
        <v>#NUM!</v>
      </c>
      <c r="VAE11" s="163" t="e">
        <f t="shared" si="237"/>
        <v>#NUM!</v>
      </c>
      <c r="VAF11" s="163" t="e">
        <f t="shared" si="237"/>
        <v>#NUM!</v>
      </c>
      <c r="VAG11" s="163" t="e">
        <f t="shared" si="237"/>
        <v>#NUM!</v>
      </c>
      <c r="VAH11" s="163" t="e">
        <f t="shared" si="237"/>
        <v>#NUM!</v>
      </c>
      <c r="VAI11" s="163" t="e">
        <f t="shared" si="237"/>
        <v>#NUM!</v>
      </c>
      <c r="VAJ11" s="163" t="e">
        <f t="shared" si="237"/>
        <v>#NUM!</v>
      </c>
      <c r="VAK11" s="163" t="e">
        <f t="shared" si="237"/>
        <v>#NUM!</v>
      </c>
      <c r="VAL11" s="163" t="e">
        <f t="shared" si="237"/>
        <v>#NUM!</v>
      </c>
      <c r="VAM11" s="163" t="e">
        <f t="shared" si="237"/>
        <v>#NUM!</v>
      </c>
      <c r="VAN11" s="163" t="e">
        <f t="shared" si="237"/>
        <v>#NUM!</v>
      </c>
      <c r="VAO11" s="163" t="e">
        <f t="shared" si="237"/>
        <v>#NUM!</v>
      </c>
      <c r="VAP11" s="163" t="e">
        <f t="shared" si="237"/>
        <v>#NUM!</v>
      </c>
      <c r="VAQ11" s="163" t="e">
        <f t="shared" si="237"/>
        <v>#NUM!</v>
      </c>
      <c r="VAR11" s="163" t="e">
        <f t="shared" si="237"/>
        <v>#NUM!</v>
      </c>
      <c r="VAS11" s="163" t="e">
        <f t="shared" si="237"/>
        <v>#NUM!</v>
      </c>
      <c r="VAT11" s="163" t="e">
        <f t="shared" si="237"/>
        <v>#NUM!</v>
      </c>
      <c r="VAU11" s="163" t="e">
        <f t="shared" si="237"/>
        <v>#NUM!</v>
      </c>
      <c r="VAV11" s="163" t="e">
        <f t="shared" si="237"/>
        <v>#NUM!</v>
      </c>
      <c r="VAW11" s="163" t="e">
        <f t="shared" si="237"/>
        <v>#NUM!</v>
      </c>
      <c r="VAX11" s="163" t="e">
        <f t="shared" si="237"/>
        <v>#NUM!</v>
      </c>
      <c r="VAY11" s="163" t="e">
        <f t="shared" si="237"/>
        <v>#NUM!</v>
      </c>
      <c r="VAZ11" s="163" t="e">
        <f t="shared" si="237"/>
        <v>#NUM!</v>
      </c>
      <c r="VBA11" s="163" t="e">
        <f t="shared" si="237"/>
        <v>#NUM!</v>
      </c>
      <c r="VBB11" s="163" t="e">
        <f t="shared" si="237"/>
        <v>#NUM!</v>
      </c>
      <c r="VBC11" s="163" t="e">
        <f t="shared" si="237"/>
        <v>#NUM!</v>
      </c>
      <c r="VBD11" s="163" t="e">
        <f t="shared" si="237"/>
        <v>#NUM!</v>
      </c>
      <c r="VBE11" s="163" t="e">
        <f t="shared" si="237"/>
        <v>#NUM!</v>
      </c>
      <c r="VBF11" s="163" t="e">
        <f t="shared" si="237"/>
        <v>#NUM!</v>
      </c>
      <c r="VBG11" s="163" t="e">
        <f t="shared" si="237"/>
        <v>#NUM!</v>
      </c>
      <c r="VBH11" s="163" t="e">
        <f t="shared" si="237"/>
        <v>#NUM!</v>
      </c>
      <c r="VBI11" s="163" t="e">
        <f t="shared" si="237"/>
        <v>#NUM!</v>
      </c>
      <c r="VBJ11" s="163" t="e">
        <f t="shared" si="237"/>
        <v>#NUM!</v>
      </c>
      <c r="VBK11" s="163" t="e">
        <f t="shared" si="237"/>
        <v>#NUM!</v>
      </c>
      <c r="VBL11" s="163" t="e">
        <f t="shared" si="237"/>
        <v>#NUM!</v>
      </c>
      <c r="VBM11" s="163" t="e">
        <f t="shared" si="237"/>
        <v>#NUM!</v>
      </c>
      <c r="VBN11" s="163" t="e">
        <f t="shared" si="237"/>
        <v>#NUM!</v>
      </c>
      <c r="VBO11" s="163" t="e">
        <f t="shared" si="237"/>
        <v>#NUM!</v>
      </c>
      <c r="VBP11" s="163" t="e">
        <f t="shared" si="237"/>
        <v>#NUM!</v>
      </c>
      <c r="VBQ11" s="163" t="e">
        <f t="shared" si="237"/>
        <v>#NUM!</v>
      </c>
      <c r="VBR11" s="163" t="e">
        <f t="shared" si="237"/>
        <v>#NUM!</v>
      </c>
      <c r="VBS11" s="163" t="e">
        <f t="shared" si="237"/>
        <v>#NUM!</v>
      </c>
      <c r="VBT11" s="163" t="e">
        <f t="shared" si="237"/>
        <v>#NUM!</v>
      </c>
      <c r="VBU11" s="163" t="e">
        <f t="shared" ref="VBU11:VEF11" si="238">(VBD11-VAS11)/VAS11</f>
        <v>#NUM!</v>
      </c>
      <c r="VBV11" s="163" t="e">
        <f t="shared" si="238"/>
        <v>#NUM!</v>
      </c>
      <c r="VBW11" s="163" t="e">
        <f t="shared" si="238"/>
        <v>#NUM!</v>
      </c>
      <c r="VBX11" s="163" t="e">
        <f t="shared" si="238"/>
        <v>#NUM!</v>
      </c>
      <c r="VBY11" s="163" t="e">
        <f t="shared" si="238"/>
        <v>#NUM!</v>
      </c>
      <c r="VBZ11" s="163" t="e">
        <f t="shared" si="238"/>
        <v>#NUM!</v>
      </c>
      <c r="VCA11" s="163" t="e">
        <f t="shared" si="238"/>
        <v>#NUM!</v>
      </c>
      <c r="VCB11" s="163" t="e">
        <f t="shared" si="238"/>
        <v>#NUM!</v>
      </c>
      <c r="VCC11" s="163" t="e">
        <f t="shared" si="238"/>
        <v>#NUM!</v>
      </c>
      <c r="VCD11" s="163" t="e">
        <f t="shared" si="238"/>
        <v>#NUM!</v>
      </c>
      <c r="VCE11" s="163" t="e">
        <f t="shared" si="238"/>
        <v>#NUM!</v>
      </c>
      <c r="VCF11" s="163" t="e">
        <f t="shared" si="238"/>
        <v>#NUM!</v>
      </c>
      <c r="VCG11" s="163" t="e">
        <f t="shared" si="238"/>
        <v>#NUM!</v>
      </c>
      <c r="VCH11" s="163" t="e">
        <f t="shared" si="238"/>
        <v>#NUM!</v>
      </c>
      <c r="VCI11" s="163" t="e">
        <f t="shared" si="238"/>
        <v>#NUM!</v>
      </c>
      <c r="VCJ11" s="163" t="e">
        <f t="shared" si="238"/>
        <v>#NUM!</v>
      </c>
      <c r="VCK11" s="163" t="e">
        <f t="shared" si="238"/>
        <v>#NUM!</v>
      </c>
      <c r="VCL11" s="163" t="e">
        <f t="shared" si="238"/>
        <v>#NUM!</v>
      </c>
      <c r="VCM11" s="163" t="e">
        <f t="shared" si="238"/>
        <v>#NUM!</v>
      </c>
      <c r="VCN11" s="163" t="e">
        <f t="shared" si="238"/>
        <v>#NUM!</v>
      </c>
      <c r="VCO11" s="163" t="e">
        <f t="shared" si="238"/>
        <v>#NUM!</v>
      </c>
      <c r="VCP11" s="163" t="e">
        <f t="shared" si="238"/>
        <v>#NUM!</v>
      </c>
      <c r="VCQ11" s="163" t="e">
        <f t="shared" si="238"/>
        <v>#NUM!</v>
      </c>
      <c r="VCR11" s="163" t="e">
        <f t="shared" si="238"/>
        <v>#NUM!</v>
      </c>
      <c r="VCS11" s="163" t="e">
        <f t="shared" si="238"/>
        <v>#NUM!</v>
      </c>
      <c r="VCT11" s="163" t="e">
        <f t="shared" si="238"/>
        <v>#NUM!</v>
      </c>
      <c r="VCU11" s="163" t="e">
        <f t="shared" si="238"/>
        <v>#NUM!</v>
      </c>
      <c r="VCV11" s="163" t="e">
        <f t="shared" si="238"/>
        <v>#NUM!</v>
      </c>
      <c r="VCW11" s="163" t="e">
        <f t="shared" si="238"/>
        <v>#NUM!</v>
      </c>
      <c r="VCX11" s="163" t="e">
        <f t="shared" si="238"/>
        <v>#NUM!</v>
      </c>
      <c r="VCY11" s="163" t="e">
        <f t="shared" si="238"/>
        <v>#NUM!</v>
      </c>
      <c r="VCZ11" s="163" t="e">
        <f t="shared" si="238"/>
        <v>#NUM!</v>
      </c>
      <c r="VDA11" s="163" t="e">
        <f t="shared" si="238"/>
        <v>#NUM!</v>
      </c>
      <c r="VDB11" s="163" t="e">
        <f t="shared" si="238"/>
        <v>#NUM!</v>
      </c>
      <c r="VDC11" s="163" t="e">
        <f t="shared" si="238"/>
        <v>#NUM!</v>
      </c>
      <c r="VDD11" s="163" t="e">
        <f t="shared" si="238"/>
        <v>#NUM!</v>
      </c>
      <c r="VDE11" s="163" t="e">
        <f t="shared" si="238"/>
        <v>#NUM!</v>
      </c>
      <c r="VDF11" s="163" t="e">
        <f t="shared" si="238"/>
        <v>#NUM!</v>
      </c>
      <c r="VDG11" s="163" t="e">
        <f t="shared" si="238"/>
        <v>#NUM!</v>
      </c>
      <c r="VDH11" s="163" t="e">
        <f t="shared" si="238"/>
        <v>#NUM!</v>
      </c>
      <c r="VDI11" s="163" t="e">
        <f t="shared" si="238"/>
        <v>#NUM!</v>
      </c>
      <c r="VDJ11" s="163" t="e">
        <f t="shared" si="238"/>
        <v>#NUM!</v>
      </c>
      <c r="VDK11" s="163" t="e">
        <f t="shared" si="238"/>
        <v>#NUM!</v>
      </c>
      <c r="VDL11" s="163" t="e">
        <f t="shared" si="238"/>
        <v>#NUM!</v>
      </c>
      <c r="VDM11" s="163" t="e">
        <f t="shared" si="238"/>
        <v>#NUM!</v>
      </c>
      <c r="VDN11" s="163" t="e">
        <f t="shared" si="238"/>
        <v>#NUM!</v>
      </c>
      <c r="VDO11" s="163" t="e">
        <f t="shared" si="238"/>
        <v>#NUM!</v>
      </c>
      <c r="VDP11" s="163" t="e">
        <f t="shared" si="238"/>
        <v>#NUM!</v>
      </c>
      <c r="VDQ11" s="163" t="e">
        <f t="shared" si="238"/>
        <v>#NUM!</v>
      </c>
      <c r="VDR11" s="163" t="e">
        <f t="shared" si="238"/>
        <v>#NUM!</v>
      </c>
      <c r="VDS11" s="163" t="e">
        <f t="shared" si="238"/>
        <v>#NUM!</v>
      </c>
      <c r="VDT11" s="163" t="e">
        <f t="shared" si="238"/>
        <v>#NUM!</v>
      </c>
      <c r="VDU11" s="163" t="e">
        <f t="shared" si="238"/>
        <v>#NUM!</v>
      </c>
      <c r="VDV11" s="163" t="e">
        <f t="shared" si="238"/>
        <v>#NUM!</v>
      </c>
      <c r="VDW11" s="163" t="e">
        <f t="shared" si="238"/>
        <v>#NUM!</v>
      </c>
      <c r="VDX11" s="163" t="e">
        <f t="shared" si="238"/>
        <v>#NUM!</v>
      </c>
      <c r="VDY11" s="163" t="e">
        <f t="shared" si="238"/>
        <v>#NUM!</v>
      </c>
      <c r="VDZ11" s="163" t="e">
        <f t="shared" si="238"/>
        <v>#NUM!</v>
      </c>
      <c r="VEA11" s="163" t="e">
        <f t="shared" si="238"/>
        <v>#NUM!</v>
      </c>
      <c r="VEB11" s="163" t="e">
        <f t="shared" si="238"/>
        <v>#NUM!</v>
      </c>
      <c r="VEC11" s="163" t="e">
        <f t="shared" si="238"/>
        <v>#NUM!</v>
      </c>
      <c r="VED11" s="163" t="e">
        <f t="shared" si="238"/>
        <v>#NUM!</v>
      </c>
      <c r="VEE11" s="163" t="e">
        <f t="shared" si="238"/>
        <v>#NUM!</v>
      </c>
      <c r="VEF11" s="163" t="e">
        <f t="shared" si="238"/>
        <v>#NUM!</v>
      </c>
      <c r="VEG11" s="163" t="e">
        <f t="shared" ref="VEG11:VGR11" si="239">(VDP11-VDE11)/VDE11</f>
        <v>#NUM!</v>
      </c>
      <c r="VEH11" s="163" t="e">
        <f t="shared" si="239"/>
        <v>#NUM!</v>
      </c>
      <c r="VEI11" s="163" t="e">
        <f t="shared" si="239"/>
        <v>#NUM!</v>
      </c>
      <c r="VEJ11" s="163" t="e">
        <f t="shared" si="239"/>
        <v>#NUM!</v>
      </c>
      <c r="VEK11" s="163" t="e">
        <f t="shared" si="239"/>
        <v>#NUM!</v>
      </c>
      <c r="VEL11" s="163" t="e">
        <f t="shared" si="239"/>
        <v>#NUM!</v>
      </c>
      <c r="VEM11" s="163" t="e">
        <f t="shared" si="239"/>
        <v>#NUM!</v>
      </c>
      <c r="VEN11" s="163" t="e">
        <f t="shared" si="239"/>
        <v>#NUM!</v>
      </c>
      <c r="VEO11" s="163" t="e">
        <f t="shared" si="239"/>
        <v>#NUM!</v>
      </c>
      <c r="VEP11" s="163" t="e">
        <f t="shared" si="239"/>
        <v>#NUM!</v>
      </c>
      <c r="VEQ11" s="163" t="e">
        <f t="shared" si="239"/>
        <v>#NUM!</v>
      </c>
      <c r="VER11" s="163" t="e">
        <f t="shared" si="239"/>
        <v>#NUM!</v>
      </c>
      <c r="VES11" s="163" t="e">
        <f t="shared" si="239"/>
        <v>#NUM!</v>
      </c>
      <c r="VET11" s="163" t="e">
        <f t="shared" si="239"/>
        <v>#NUM!</v>
      </c>
      <c r="VEU11" s="163" t="e">
        <f t="shared" si="239"/>
        <v>#NUM!</v>
      </c>
      <c r="VEV11" s="163" t="e">
        <f t="shared" si="239"/>
        <v>#NUM!</v>
      </c>
      <c r="VEW11" s="163" t="e">
        <f t="shared" si="239"/>
        <v>#NUM!</v>
      </c>
      <c r="VEX11" s="163" t="e">
        <f t="shared" si="239"/>
        <v>#NUM!</v>
      </c>
      <c r="VEY11" s="163" t="e">
        <f t="shared" si="239"/>
        <v>#NUM!</v>
      </c>
      <c r="VEZ11" s="163" t="e">
        <f t="shared" si="239"/>
        <v>#NUM!</v>
      </c>
      <c r="VFA11" s="163" t="e">
        <f t="shared" si="239"/>
        <v>#NUM!</v>
      </c>
      <c r="VFB11" s="163" t="e">
        <f t="shared" si="239"/>
        <v>#NUM!</v>
      </c>
      <c r="VFC11" s="163" t="e">
        <f t="shared" si="239"/>
        <v>#NUM!</v>
      </c>
      <c r="VFD11" s="163" t="e">
        <f t="shared" si="239"/>
        <v>#NUM!</v>
      </c>
      <c r="VFE11" s="163" t="e">
        <f t="shared" si="239"/>
        <v>#NUM!</v>
      </c>
      <c r="VFF11" s="163" t="e">
        <f t="shared" si="239"/>
        <v>#NUM!</v>
      </c>
      <c r="VFG11" s="163" t="e">
        <f t="shared" si="239"/>
        <v>#NUM!</v>
      </c>
      <c r="VFH11" s="163" t="e">
        <f t="shared" si="239"/>
        <v>#NUM!</v>
      </c>
      <c r="VFI11" s="163" t="e">
        <f t="shared" si="239"/>
        <v>#NUM!</v>
      </c>
      <c r="VFJ11" s="163" t="e">
        <f t="shared" si="239"/>
        <v>#NUM!</v>
      </c>
      <c r="VFK11" s="163" t="e">
        <f t="shared" si="239"/>
        <v>#NUM!</v>
      </c>
      <c r="VFL11" s="163" t="e">
        <f t="shared" si="239"/>
        <v>#NUM!</v>
      </c>
      <c r="VFM11" s="163" t="e">
        <f t="shared" si="239"/>
        <v>#NUM!</v>
      </c>
      <c r="VFN11" s="163" t="e">
        <f t="shared" si="239"/>
        <v>#NUM!</v>
      </c>
      <c r="VFO11" s="163" t="e">
        <f t="shared" si="239"/>
        <v>#NUM!</v>
      </c>
      <c r="VFP11" s="163" t="e">
        <f t="shared" si="239"/>
        <v>#NUM!</v>
      </c>
      <c r="VFQ11" s="163" t="e">
        <f t="shared" si="239"/>
        <v>#NUM!</v>
      </c>
      <c r="VFR11" s="163" t="e">
        <f t="shared" si="239"/>
        <v>#NUM!</v>
      </c>
      <c r="VFS11" s="163" t="e">
        <f t="shared" si="239"/>
        <v>#NUM!</v>
      </c>
      <c r="VFT11" s="163" t="e">
        <f t="shared" si="239"/>
        <v>#NUM!</v>
      </c>
      <c r="VFU11" s="163" t="e">
        <f t="shared" si="239"/>
        <v>#NUM!</v>
      </c>
      <c r="VFV11" s="163" t="e">
        <f t="shared" si="239"/>
        <v>#NUM!</v>
      </c>
      <c r="VFW11" s="163" t="e">
        <f t="shared" si="239"/>
        <v>#NUM!</v>
      </c>
      <c r="VFX11" s="163" t="e">
        <f t="shared" si="239"/>
        <v>#NUM!</v>
      </c>
      <c r="VFY11" s="163" t="e">
        <f t="shared" si="239"/>
        <v>#NUM!</v>
      </c>
      <c r="VFZ11" s="163" t="e">
        <f t="shared" si="239"/>
        <v>#NUM!</v>
      </c>
      <c r="VGA11" s="163" t="e">
        <f t="shared" si="239"/>
        <v>#NUM!</v>
      </c>
      <c r="VGB11" s="163" t="e">
        <f t="shared" si="239"/>
        <v>#NUM!</v>
      </c>
      <c r="VGC11" s="163" t="e">
        <f t="shared" si="239"/>
        <v>#NUM!</v>
      </c>
      <c r="VGD11" s="163" t="e">
        <f t="shared" si="239"/>
        <v>#NUM!</v>
      </c>
      <c r="VGE11" s="163" t="e">
        <f t="shared" si="239"/>
        <v>#NUM!</v>
      </c>
      <c r="VGF11" s="163" t="e">
        <f t="shared" si="239"/>
        <v>#NUM!</v>
      </c>
      <c r="VGG11" s="163" t="e">
        <f t="shared" si="239"/>
        <v>#NUM!</v>
      </c>
      <c r="VGH11" s="163" t="e">
        <f t="shared" si="239"/>
        <v>#NUM!</v>
      </c>
      <c r="VGI11" s="163" t="e">
        <f t="shared" si="239"/>
        <v>#NUM!</v>
      </c>
      <c r="VGJ11" s="163" t="e">
        <f t="shared" si="239"/>
        <v>#NUM!</v>
      </c>
      <c r="VGK11" s="163" t="e">
        <f t="shared" si="239"/>
        <v>#NUM!</v>
      </c>
      <c r="VGL11" s="163" t="e">
        <f t="shared" si="239"/>
        <v>#NUM!</v>
      </c>
      <c r="VGM11" s="163" t="e">
        <f t="shared" si="239"/>
        <v>#NUM!</v>
      </c>
      <c r="VGN11" s="163" t="e">
        <f t="shared" si="239"/>
        <v>#NUM!</v>
      </c>
      <c r="VGO11" s="163" t="e">
        <f t="shared" si="239"/>
        <v>#NUM!</v>
      </c>
      <c r="VGP11" s="163" t="e">
        <f t="shared" si="239"/>
        <v>#NUM!</v>
      </c>
      <c r="VGQ11" s="163" t="e">
        <f t="shared" si="239"/>
        <v>#NUM!</v>
      </c>
      <c r="VGR11" s="163" t="e">
        <f t="shared" si="239"/>
        <v>#NUM!</v>
      </c>
      <c r="VGS11" s="163" t="e">
        <f t="shared" ref="VGS11:VJD11" si="240">(VGB11-VFQ11)/VFQ11</f>
        <v>#NUM!</v>
      </c>
      <c r="VGT11" s="163" t="e">
        <f t="shared" si="240"/>
        <v>#NUM!</v>
      </c>
      <c r="VGU11" s="163" t="e">
        <f t="shared" si="240"/>
        <v>#NUM!</v>
      </c>
      <c r="VGV11" s="163" t="e">
        <f t="shared" si="240"/>
        <v>#NUM!</v>
      </c>
      <c r="VGW11" s="163" t="e">
        <f t="shared" si="240"/>
        <v>#NUM!</v>
      </c>
      <c r="VGX11" s="163" t="e">
        <f t="shared" si="240"/>
        <v>#NUM!</v>
      </c>
      <c r="VGY11" s="163" t="e">
        <f t="shared" si="240"/>
        <v>#NUM!</v>
      </c>
      <c r="VGZ11" s="163" t="e">
        <f t="shared" si="240"/>
        <v>#NUM!</v>
      </c>
      <c r="VHA11" s="163" t="e">
        <f t="shared" si="240"/>
        <v>#NUM!</v>
      </c>
      <c r="VHB11" s="163" t="e">
        <f t="shared" si="240"/>
        <v>#NUM!</v>
      </c>
      <c r="VHC11" s="163" t="e">
        <f t="shared" si="240"/>
        <v>#NUM!</v>
      </c>
      <c r="VHD11" s="163" t="e">
        <f t="shared" si="240"/>
        <v>#NUM!</v>
      </c>
      <c r="VHE11" s="163" t="e">
        <f t="shared" si="240"/>
        <v>#NUM!</v>
      </c>
      <c r="VHF11" s="163" t="e">
        <f t="shared" si="240"/>
        <v>#NUM!</v>
      </c>
      <c r="VHG11" s="163" t="e">
        <f t="shared" si="240"/>
        <v>#NUM!</v>
      </c>
      <c r="VHH11" s="163" t="e">
        <f t="shared" si="240"/>
        <v>#NUM!</v>
      </c>
      <c r="VHI11" s="163" t="e">
        <f t="shared" si="240"/>
        <v>#NUM!</v>
      </c>
      <c r="VHJ11" s="163" t="e">
        <f t="shared" si="240"/>
        <v>#NUM!</v>
      </c>
      <c r="VHK11" s="163" t="e">
        <f t="shared" si="240"/>
        <v>#NUM!</v>
      </c>
      <c r="VHL11" s="163" t="e">
        <f t="shared" si="240"/>
        <v>#NUM!</v>
      </c>
      <c r="VHM11" s="163" t="e">
        <f t="shared" si="240"/>
        <v>#NUM!</v>
      </c>
      <c r="VHN11" s="163" t="e">
        <f t="shared" si="240"/>
        <v>#NUM!</v>
      </c>
      <c r="VHO11" s="163" t="e">
        <f t="shared" si="240"/>
        <v>#NUM!</v>
      </c>
      <c r="VHP11" s="163" t="e">
        <f t="shared" si="240"/>
        <v>#NUM!</v>
      </c>
      <c r="VHQ11" s="163" t="e">
        <f t="shared" si="240"/>
        <v>#NUM!</v>
      </c>
      <c r="VHR11" s="163" t="e">
        <f t="shared" si="240"/>
        <v>#NUM!</v>
      </c>
      <c r="VHS11" s="163" t="e">
        <f t="shared" si="240"/>
        <v>#NUM!</v>
      </c>
      <c r="VHT11" s="163" t="e">
        <f t="shared" si="240"/>
        <v>#NUM!</v>
      </c>
      <c r="VHU11" s="163" t="e">
        <f t="shared" si="240"/>
        <v>#NUM!</v>
      </c>
      <c r="VHV11" s="163" t="e">
        <f t="shared" si="240"/>
        <v>#NUM!</v>
      </c>
      <c r="VHW11" s="163" t="e">
        <f t="shared" si="240"/>
        <v>#NUM!</v>
      </c>
      <c r="VHX11" s="163" t="e">
        <f t="shared" si="240"/>
        <v>#NUM!</v>
      </c>
      <c r="VHY11" s="163" t="e">
        <f t="shared" si="240"/>
        <v>#NUM!</v>
      </c>
      <c r="VHZ11" s="163" t="e">
        <f t="shared" si="240"/>
        <v>#NUM!</v>
      </c>
      <c r="VIA11" s="163" t="e">
        <f t="shared" si="240"/>
        <v>#NUM!</v>
      </c>
      <c r="VIB11" s="163" t="e">
        <f t="shared" si="240"/>
        <v>#NUM!</v>
      </c>
      <c r="VIC11" s="163" t="e">
        <f t="shared" si="240"/>
        <v>#NUM!</v>
      </c>
      <c r="VID11" s="163" t="e">
        <f t="shared" si="240"/>
        <v>#NUM!</v>
      </c>
      <c r="VIE11" s="163" t="e">
        <f t="shared" si="240"/>
        <v>#NUM!</v>
      </c>
      <c r="VIF11" s="163" t="e">
        <f t="shared" si="240"/>
        <v>#NUM!</v>
      </c>
      <c r="VIG11" s="163" t="e">
        <f t="shared" si="240"/>
        <v>#NUM!</v>
      </c>
      <c r="VIH11" s="163" t="e">
        <f t="shared" si="240"/>
        <v>#NUM!</v>
      </c>
      <c r="VII11" s="163" t="e">
        <f t="shared" si="240"/>
        <v>#NUM!</v>
      </c>
      <c r="VIJ11" s="163" t="e">
        <f t="shared" si="240"/>
        <v>#NUM!</v>
      </c>
      <c r="VIK11" s="163" t="e">
        <f t="shared" si="240"/>
        <v>#NUM!</v>
      </c>
      <c r="VIL11" s="163" t="e">
        <f t="shared" si="240"/>
        <v>#NUM!</v>
      </c>
      <c r="VIM11" s="163" t="e">
        <f t="shared" si="240"/>
        <v>#NUM!</v>
      </c>
      <c r="VIN11" s="163" t="e">
        <f t="shared" si="240"/>
        <v>#NUM!</v>
      </c>
      <c r="VIO11" s="163" t="e">
        <f t="shared" si="240"/>
        <v>#NUM!</v>
      </c>
      <c r="VIP11" s="163" t="e">
        <f t="shared" si="240"/>
        <v>#NUM!</v>
      </c>
      <c r="VIQ11" s="163" t="e">
        <f t="shared" si="240"/>
        <v>#NUM!</v>
      </c>
      <c r="VIR11" s="163" t="e">
        <f t="shared" si="240"/>
        <v>#NUM!</v>
      </c>
      <c r="VIS11" s="163" t="e">
        <f t="shared" si="240"/>
        <v>#NUM!</v>
      </c>
      <c r="VIT11" s="163" t="e">
        <f t="shared" si="240"/>
        <v>#NUM!</v>
      </c>
      <c r="VIU11" s="163" t="e">
        <f t="shared" si="240"/>
        <v>#NUM!</v>
      </c>
      <c r="VIV11" s="163" t="e">
        <f t="shared" si="240"/>
        <v>#NUM!</v>
      </c>
      <c r="VIW11" s="163" t="e">
        <f t="shared" si="240"/>
        <v>#NUM!</v>
      </c>
      <c r="VIX11" s="163" t="e">
        <f t="shared" si="240"/>
        <v>#NUM!</v>
      </c>
      <c r="VIY11" s="163" t="e">
        <f t="shared" si="240"/>
        <v>#NUM!</v>
      </c>
      <c r="VIZ11" s="163" t="e">
        <f t="shared" si="240"/>
        <v>#NUM!</v>
      </c>
      <c r="VJA11" s="163" t="e">
        <f t="shared" si="240"/>
        <v>#NUM!</v>
      </c>
      <c r="VJB11" s="163" t="e">
        <f t="shared" si="240"/>
        <v>#NUM!</v>
      </c>
      <c r="VJC11" s="163" t="e">
        <f t="shared" si="240"/>
        <v>#NUM!</v>
      </c>
      <c r="VJD11" s="163" t="e">
        <f t="shared" si="240"/>
        <v>#NUM!</v>
      </c>
      <c r="VJE11" s="163" t="e">
        <f t="shared" ref="VJE11:VLP11" si="241">(VIN11-VIC11)/VIC11</f>
        <v>#NUM!</v>
      </c>
      <c r="VJF11" s="163" t="e">
        <f t="shared" si="241"/>
        <v>#NUM!</v>
      </c>
      <c r="VJG11" s="163" t="e">
        <f t="shared" si="241"/>
        <v>#NUM!</v>
      </c>
      <c r="VJH11" s="163" t="e">
        <f t="shared" si="241"/>
        <v>#NUM!</v>
      </c>
      <c r="VJI11" s="163" t="e">
        <f t="shared" si="241"/>
        <v>#NUM!</v>
      </c>
      <c r="VJJ11" s="163" t="e">
        <f t="shared" si="241"/>
        <v>#NUM!</v>
      </c>
      <c r="VJK11" s="163" t="e">
        <f t="shared" si="241"/>
        <v>#NUM!</v>
      </c>
      <c r="VJL11" s="163" t="e">
        <f t="shared" si="241"/>
        <v>#NUM!</v>
      </c>
      <c r="VJM11" s="163" t="e">
        <f t="shared" si="241"/>
        <v>#NUM!</v>
      </c>
      <c r="VJN11" s="163" t="e">
        <f t="shared" si="241"/>
        <v>#NUM!</v>
      </c>
      <c r="VJO11" s="163" t="e">
        <f t="shared" si="241"/>
        <v>#NUM!</v>
      </c>
      <c r="VJP11" s="163" t="e">
        <f t="shared" si="241"/>
        <v>#NUM!</v>
      </c>
      <c r="VJQ11" s="163" t="e">
        <f t="shared" si="241"/>
        <v>#NUM!</v>
      </c>
      <c r="VJR11" s="163" t="e">
        <f t="shared" si="241"/>
        <v>#NUM!</v>
      </c>
      <c r="VJS11" s="163" t="e">
        <f t="shared" si="241"/>
        <v>#NUM!</v>
      </c>
      <c r="VJT11" s="163" t="e">
        <f t="shared" si="241"/>
        <v>#NUM!</v>
      </c>
      <c r="VJU11" s="163" t="e">
        <f t="shared" si="241"/>
        <v>#NUM!</v>
      </c>
      <c r="VJV11" s="163" t="e">
        <f t="shared" si="241"/>
        <v>#NUM!</v>
      </c>
      <c r="VJW11" s="163" t="e">
        <f t="shared" si="241"/>
        <v>#NUM!</v>
      </c>
      <c r="VJX11" s="163" t="e">
        <f t="shared" si="241"/>
        <v>#NUM!</v>
      </c>
      <c r="VJY11" s="163" t="e">
        <f t="shared" si="241"/>
        <v>#NUM!</v>
      </c>
      <c r="VJZ11" s="163" t="e">
        <f t="shared" si="241"/>
        <v>#NUM!</v>
      </c>
      <c r="VKA11" s="163" t="e">
        <f t="shared" si="241"/>
        <v>#NUM!</v>
      </c>
      <c r="VKB11" s="163" t="e">
        <f t="shared" si="241"/>
        <v>#NUM!</v>
      </c>
      <c r="VKC11" s="163" t="e">
        <f t="shared" si="241"/>
        <v>#NUM!</v>
      </c>
      <c r="VKD11" s="163" t="e">
        <f t="shared" si="241"/>
        <v>#NUM!</v>
      </c>
      <c r="VKE11" s="163" t="e">
        <f t="shared" si="241"/>
        <v>#NUM!</v>
      </c>
      <c r="VKF11" s="163" t="e">
        <f t="shared" si="241"/>
        <v>#NUM!</v>
      </c>
      <c r="VKG11" s="163" t="e">
        <f t="shared" si="241"/>
        <v>#NUM!</v>
      </c>
      <c r="VKH11" s="163" t="e">
        <f t="shared" si="241"/>
        <v>#NUM!</v>
      </c>
      <c r="VKI11" s="163" t="e">
        <f t="shared" si="241"/>
        <v>#NUM!</v>
      </c>
      <c r="VKJ11" s="163" t="e">
        <f t="shared" si="241"/>
        <v>#NUM!</v>
      </c>
      <c r="VKK11" s="163" t="e">
        <f t="shared" si="241"/>
        <v>#NUM!</v>
      </c>
      <c r="VKL11" s="163" t="e">
        <f t="shared" si="241"/>
        <v>#NUM!</v>
      </c>
      <c r="VKM11" s="163" t="e">
        <f t="shared" si="241"/>
        <v>#NUM!</v>
      </c>
      <c r="VKN11" s="163" t="e">
        <f t="shared" si="241"/>
        <v>#NUM!</v>
      </c>
      <c r="VKO11" s="163" t="e">
        <f t="shared" si="241"/>
        <v>#NUM!</v>
      </c>
      <c r="VKP11" s="163" t="e">
        <f t="shared" si="241"/>
        <v>#NUM!</v>
      </c>
      <c r="VKQ11" s="163" t="e">
        <f t="shared" si="241"/>
        <v>#NUM!</v>
      </c>
      <c r="VKR11" s="163" t="e">
        <f t="shared" si="241"/>
        <v>#NUM!</v>
      </c>
      <c r="VKS11" s="163" t="e">
        <f t="shared" si="241"/>
        <v>#NUM!</v>
      </c>
      <c r="VKT11" s="163" t="e">
        <f t="shared" si="241"/>
        <v>#NUM!</v>
      </c>
      <c r="VKU11" s="163" t="e">
        <f t="shared" si="241"/>
        <v>#NUM!</v>
      </c>
      <c r="VKV11" s="163" t="e">
        <f t="shared" si="241"/>
        <v>#NUM!</v>
      </c>
      <c r="VKW11" s="163" t="e">
        <f t="shared" si="241"/>
        <v>#NUM!</v>
      </c>
      <c r="VKX11" s="163" t="e">
        <f t="shared" si="241"/>
        <v>#NUM!</v>
      </c>
      <c r="VKY11" s="163" t="e">
        <f t="shared" si="241"/>
        <v>#NUM!</v>
      </c>
      <c r="VKZ11" s="163" t="e">
        <f t="shared" si="241"/>
        <v>#NUM!</v>
      </c>
      <c r="VLA11" s="163" t="e">
        <f t="shared" si="241"/>
        <v>#NUM!</v>
      </c>
      <c r="VLB11" s="163" t="e">
        <f t="shared" si="241"/>
        <v>#NUM!</v>
      </c>
      <c r="VLC11" s="163" t="e">
        <f t="shared" si="241"/>
        <v>#NUM!</v>
      </c>
      <c r="VLD11" s="163" t="e">
        <f t="shared" si="241"/>
        <v>#NUM!</v>
      </c>
      <c r="VLE11" s="163" t="e">
        <f t="shared" si="241"/>
        <v>#NUM!</v>
      </c>
      <c r="VLF11" s="163" t="e">
        <f t="shared" si="241"/>
        <v>#NUM!</v>
      </c>
      <c r="VLG11" s="163" t="e">
        <f t="shared" si="241"/>
        <v>#NUM!</v>
      </c>
      <c r="VLH11" s="163" t="e">
        <f t="shared" si="241"/>
        <v>#NUM!</v>
      </c>
      <c r="VLI11" s="163" t="e">
        <f t="shared" si="241"/>
        <v>#NUM!</v>
      </c>
      <c r="VLJ11" s="163" t="e">
        <f t="shared" si="241"/>
        <v>#NUM!</v>
      </c>
      <c r="VLK11" s="163" t="e">
        <f t="shared" si="241"/>
        <v>#NUM!</v>
      </c>
      <c r="VLL11" s="163" t="e">
        <f t="shared" si="241"/>
        <v>#NUM!</v>
      </c>
      <c r="VLM11" s="163" t="e">
        <f t="shared" si="241"/>
        <v>#NUM!</v>
      </c>
      <c r="VLN11" s="163" t="e">
        <f t="shared" si="241"/>
        <v>#NUM!</v>
      </c>
      <c r="VLO11" s="163" t="e">
        <f t="shared" si="241"/>
        <v>#NUM!</v>
      </c>
      <c r="VLP11" s="163" t="e">
        <f t="shared" si="241"/>
        <v>#NUM!</v>
      </c>
      <c r="VLQ11" s="163" t="e">
        <f t="shared" ref="VLQ11:VOB11" si="242">(VKZ11-VKO11)/VKO11</f>
        <v>#NUM!</v>
      </c>
      <c r="VLR11" s="163" t="e">
        <f t="shared" si="242"/>
        <v>#NUM!</v>
      </c>
      <c r="VLS11" s="163" t="e">
        <f t="shared" si="242"/>
        <v>#NUM!</v>
      </c>
      <c r="VLT11" s="163" t="e">
        <f t="shared" si="242"/>
        <v>#NUM!</v>
      </c>
      <c r="VLU11" s="163" t="e">
        <f t="shared" si="242"/>
        <v>#NUM!</v>
      </c>
      <c r="VLV11" s="163" t="e">
        <f t="shared" si="242"/>
        <v>#NUM!</v>
      </c>
      <c r="VLW11" s="163" t="e">
        <f t="shared" si="242"/>
        <v>#NUM!</v>
      </c>
      <c r="VLX11" s="163" t="e">
        <f t="shared" si="242"/>
        <v>#NUM!</v>
      </c>
      <c r="VLY11" s="163" t="e">
        <f t="shared" si="242"/>
        <v>#NUM!</v>
      </c>
      <c r="VLZ11" s="163" t="e">
        <f t="shared" si="242"/>
        <v>#NUM!</v>
      </c>
      <c r="VMA11" s="163" t="e">
        <f t="shared" si="242"/>
        <v>#NUM!</v>
      </c>
      <c r="VMB11" s="163" t="e">
        <f t="shared" si="242"/>
        <v>#NUM!</v>
      </c>
      <c r="VMC11" s="163" t="e">
        <f t="shared" si="242"/>
        <v>#NUM!</v>
      </c>
      <c r="VMD11" s="163" t="e">
        <f t="shared" si="242"/>
        <v>#NUM!</v>
      </c>
      <c r="VME11" s="163" t="e">
        <f t="shared" si="242"/>
        <v>#NUM!</v>
      </c>
      <c r="VMF11" s="163" t="e">
        <f t="shared" si="242"/>
        <v>#NUM!</v>
      </c>
      <c r="VMG11" s="163" t="e">
        <f t="shared" si="242"/>
        <v>#NUM!</v>
      </c>
      <c r="VMH11" s="163" t="e">
        <f t="shared" si="242"/>
        <v>#NUM!</v>
      </c>
      <c r="VMI11" s="163" t="e">
        <f t="shared" si="242"/>
        <v>#NUM!</v>
      </c>
      <c r="VMJ11" s="163" t="e">
        <f t="shared" si="242"/>
        <v>#NUM!</v>
      </c>
      <c r="VMK11" s="163" t="e">
        <f t="shared" si="242"/>
        <v>#NUM!</v>
      </c>
      <c r="VML11" s="163" t="e">
        <f t="shared" si="242"/>
        <v>#NUM!</v>
      </c>
      <c r="VMM11" s="163" t="e">
        <f t="shared" si="242"/>
        <v>#NUM!</v>
      </c>
      <c r="VMN11" s="163" t="e">
        <f t="shared" si="242"/>
        <v>#NUM!</v>
      </c>
      <c r="VMO11" s="163" t="e">
        <f t="shared" si="242"/>
        <v>#NUM!</v>
      </c>
      <c r="VMP11" s="163" t="e">
        <f t="shared" si="242"/>
        <v>#NUM!</v>
      </c>
      <c r="VMQ11" s="163" t="e">
        <f t="shared" si="242"/>
        <v>#NUM!</v>
      </c>
      <c r="VMR11" s="163" t="e">
        <f t="shared" si="242"/>
        <v>#NUM!</v>
      </c>
      <c r="VMS11" s="163" t="e">
        <f t="shared" si="242"/>
        <v>#NUM!</v>
      </c>
      <c r="VMT11" s="163" t="e">
        <f t="shared" si="242"/>
        <v>#NUM!</v>
      </c>
      <c r="VMU11" s="163" t="e">
        <f t="shared" si="242"/>
        <v>#NUM!</v>
      </c>
      <c r="VMV11" s="163" t="e">
        <f t="shared" si="242"/>
        <v>#NUM!</v>
      </c>
      <c r="VMW11" s="163" t="e">
        <f t="shared" si="242"/>
        <v>#NUM!</v>
      </c>
      <c r="VMX11" s="163" t="e">
        <f t="shared" si="242"/>
        <v>#NUM!</v>
      </c>
      <c r="VMY11" s="163" t="e">
        <f t="shared" si="242"/>
        <v>#NUM!</v>
      </c>
      <c r="VMZ11" s="163" t="e">
        <f t="shared" si="242"/>
        <v>#NUM!</v>
      </c>
      <c r="VNA11" s="163" t="e">
        <f t="shared" si="242"/>
        <v>#NUM!</v>
      </c>
      <c r="VNB11" s="163" t="e">
        <f t="shared" si="242"/>
        <v>#NUM!</v>
      </c>
      <c r="VNC11" s="163" t="e">
        <f t="shared" si="242"/>
        <v>#NUM!</v>
      </c>
      <c r="VND11" s="163" t="e">
        <f t="shared" si="242"/>
        <v>#NUM!</v>
      </c>
      <c r="VNE11" s="163" t="e">
        <f t="shared" si="242"/>
        <v>#NUM!</v>
      </c>
      <c r="VNF11" s="163" t="e">
        <f t="shared" si="242"/>
        <v>#NUM!</v>
      </c>
      <c r="VNG11" s="163" t="e">
        <f t="shared" si="242"/>
        <v>#NUM!</v>
      </c>
      <c r="VNH11" s="163" t="e">
        <f t="shared" si="242"/>
        <v>#NUM!</v>
      </c>
      <c r="VNI11" s="163" t="e">
        <f t="shared" si="242"/>
        <v>#NUM!</v>
      </c>
      <c r="VNJ11" s="163" t="e">
        <f t="shared" si="242"/>
        <v>#NUM!</v>
      </c>
      <c r="VNK11" s="163" t="e">
        <f t="shared" si="242"/>
        <v>#NUM!</v>
      </c>
      <c r="VNL11" s="163" t="e">
        <f t="shared" si="242"/>
        <v>#NUM!</v>
      </c>
      <c r="VNM11" s="163" t="e">
        <f t="shared" si="242"/>
        <v>#NUM!</v>
      </c>
      <c r="VNN11" s="163" t="e">
        <f t="shared" si="242"/>
        <v>#NUM!</v>
      </c>
      <c r="VNO11" s="163" t="e">
        <f t="shared" si="242"/>
        <v>#NUM!</v>
      </c>
      <c r="VNP11" s="163" t="e">
        <f t="shared" si="242"/>
        <v>#NUM!</v>
      </c>
      <c r="VNQ11" s="163" t="e">
        <f t="shared" si="242"/>
        <v>#NUM!</v>
      </c>
      <c r="VNR11" s="163" t="e">
        <f t="shared" si="242"/>
        <v>#NUM!</v>
      </c>
      <c r="VNS11" s="163" t="e">
        <f t="shared" si="242"/>
        <v>#NUM!</v>
      </c>
      <c r="VNT11" s="163" t="e">
        <f t="shared" si="242"/>
        <v>#NUM!</v>
      </c>
      <c r="VNU11" s="163" t="e">
        <f t="shared" si="242"/>
        <v>#NUM!</v>
      </c>
      <c r="VNV11" s="163" t="e">
        <f t="shared" si="242"/>
        <v>#NUM!</v>
      </c>
      <c r="VNW11" s="163" t="e">
        <f t="shared" si="242"/>
        <v>#NUM!</v>
      </c>
      <c r="VNX11" s="163" t="e">
        <f t="shared" si="242"/>
        <v>#NUM!</v>
      </c>
      <c r="VNY11" s="163" t="e">
        <f t="shared" si="242"/>
        <v>#NUM!</v>
      </c>
      <c r="VNZ11" s="163" t="e">
        <f t="shared" si="242"/>
        <v>#NUM!</v>
      </c>
      <c r="VOA11" s="163" t="e">
        <f t="shared" si="242"/>
        <v>#NUM!</v>
      </c>
      <c r="VOB11" s="163" t="e">
        <f t="shared" si="242"/>
        <v>#NUM!</v>
      </c>
      <c r="VOC11" s="163" t="e">
        <f t="shared" ref="VOC11:VQN11" si="243">(VNL11-VNA11)/VNA11</f>
        <v>#NUM!</v>
      </c>
      <c r="VOD11" s="163" t="e">
        <f t="shared" si="243"/>
        <v>#NUM!</v>
      </c>
      <c r="VOE11" s="163" t="e">
        <f t="shared" si="243"/>
        <v>#NUM!</v>
      </c>
      <c r="VOF11" s="163" t="e">
        <f t="shared" si="243"/>
        <v>#NUM!</v>
      </c>
      <c r="VOG11" s="163" t="e">
        <f t="shared" si="243"/>
        <v>#NUM!</v>
      </c>
      <c r="VOH11" s="163" t="e">
        <f t="shared" si="243"/>
        <v>#NUM!</v>
      </c>
      <c r="VOI11" s="163" t="e">
        <f t="shared" si="243"/>
        <v>#NUM!</v>
      </c>
      <c r="VOJ11" s="163" t="e">
        <f t="shared" si="243"/>
        <v>#NUM!</v>
      </c>
      <c r="VOK11" s="163" t="e">
        <f t="shared" si="243"/>
        <v>#NUM!</v>
      </c>
      <c r="VOL11" s="163" t="e">
        <f t="shared" si="243"/>
        <v>#NUM!</v>
      </c>
      <c r="VOM11" s="163" t="e">
        <f t="shared" si="243"/>
        <v>#NUM!</v>
      </c>
      <c r="VON11" s="163" t="e">
        <f t="shared" si="243"/>
        <v>#NUM!</v>
      </c>
      <c r="VOO11" s="163" t="e">
        <f t="shared" si="243"/>
        <v>#NUM!</v>
      </c>
      <c r="VOP11" s="163" t="e">
        <f t="shared" si="243"/>
        <v>#NUM!</v>
      </c>
      <c r="VOQ11" s="163" t="e">
        <f t="shared" si="243"/>
        <v>#NUM!</v>
      </c>
      <c r="VOR11" s="163" t="e">
        <f t="shared" si="243"/>
        <v>#NUM!</v>
      </c>
      <c r="VOS11" s="163" t="e">
        <f t="shared" si="243"/>
        <v>#NUM!</v>
      </c>
      <c r="VOT11" s="163" t="e">
        <f t="shared" si="243"/>
        <v>#NUM!</v>
      </c>
      <c r="VOU11" s="163" t="e">
        <f t="shared" si="243"/>
        <v>#NUM!</v>
      </c>
      <c r="VOV11" s="163" t="e">
        <f t="shared" si="243"/>
        <v>#NUM!</v>
      </c>
      <c r="VOW11" s="163" t="e">
        <f t="shared" si="243"/>
        <v>#NUM!</v>
      </c>
      <c r="VOX11" s="163" t="e">
        <f t="shared" si="243"/>
        <v>#NUM!</v>
      </c>
      <c r="VOY11" s="163" t="e">
        <f t="shared" si="243"/>
        <v>#NUM!</v>
      </c>
      <c r="VOZ11" s="163" t="e">
        <f t="shared" si="243"/>
        <v>#NUM!</v>
      </c>
      <c r="VPA11" s="163" t="e">
        <f t="shared" si="243"/>
        <v>#NUM!</v>
      </c>
      <c r="VPB11" s="163" t="e">
        <f t="shared" si="243"/>
        <v>#NUM!</v>
      </c>
      <c r="VPC11" s="163" t="e">
        <f t="shared" si="243"/>
        <v>#NUM!</v>
      </c>
      <c r="VPD11" s="163" t="e">
        <f t="shared" si="243"/>
        <v>#NUM!</v>
      </c>
      <c r="VPE11" s="163" t="e">
        <f t="shared" si="243"/>
        <v>#NUM!</v>
      </c>
      <c r="VPF11" s="163" t="e">
        <f t="shared" si="243"/>
        <v>#NUM!</v>
      </c>
      <c r="VPG11" s="163" t="e">
        <f t="shared" si="243"/>
        <v>#NUM!</v>
      </c>
      <c r="VPH11" s="163" t="e">
        <f t="shared" si="243"/>
        <v>#NUM!</v>
      </c>
      <c r="VPI11" s="163" t="e">
        <f t="shared" si="243"/>
        <v>#NUM!</v>
      </c>
      <c r="VPJ11" s="163" t="e">
        <f t="shared" si="243"/>
        <v>#NUM!</v>
      </c>
      <c r="VPK11" s="163" t="e">
        <f t="shared" si="243"/>
        <v>#NUM!</v>
      </c>
      <c r="VPL11" s="163" t="e">
        <f t="shared" si="243"/>
        <v>#NUM!</v>
      </c>
      <c r="VPM11" s="163" t="e">
        <f t="shared" si="243"/>
        <v>#NUM!</v>
      </c>
      <c r="VPN11" s="163" t="e">
        <f t="shared" si="243"/>
        <v>#NUM!</v>
      </c>
      <c r="VPO11" s="163" t="e">
        <f t="shared" si="243"/>
        <v>#NUM!</v>
      </c>
      <c r="VPP11" s="163" t="e">
        <f t="shared" si="243"/>
        <v>#NUM!</v>
      </c>
      <c r="VPQ11" s="163" t="e">
        <f t="shared" si="243"/>
        <v>#NUM!</v>
      </c>
      <c r="VPR11" s="163" t="e">
        <f t="shared" si="243"/>
        <v>#NUM!</v>
      </c>
      <c r="VPS11" s="163" t="e">
        <f t="shared" si="243"/>
        <v>#NUM!</v>
      </c>
      <c r="VPT11" s="163" t="e">
        <f t="shared" si="243"/>
        <v>#NUM!</v>
      </c>
      <c r="VPU11" s="163" t="e">
        <f t="shared" si="243"/>
        <v>#NUM!</v>
      </c>
      <c r="VPV11" s="163" t="e">
        <f t="shared" si="243"/>
        <v>#NUM!</v>
      </c>
      <c r="VPW11" s="163" t="e">
        <f t="shared" si="243"/>
        <v>#NUM!</v>
      </c>
      <c r="VPX11" s="163" t="e">
        <f t="shared" si="243"/>
        <v>#NUM!</v>
      </c>
      <c r="VPY11" s="163" t="e">
        <f t="shared" si="243"/>
        <v>#NUM!</v>
      </c>
      <c r="VPZ11" s="163" t="e">
        <f t="shared" si="243"/>
        <v>#NUM!</v>
      </c>
      <c r="VQA11" s="163" t="e">
        <f t="shared" si="243"/>
        <v>#NUM!</v>
      </c>
      <c r="VQB11" s="163" t="e">
        <f t="shared" si="243"/>
        <v>#NUM!</v>
      </c>
      <c r="VQC11" s="163" t="e">
        <f t="shared" si="243"/>
        <v>#NUM!</v>
      </c>
      <c r="VQD11" s="163" t="e">
        <f t="shared" si="243"/>
        <v>#NUM!</v>
      </c>
      <c r="VQE11" s="163" t="e">
        <f t="shared" si="243"/>
        <v>#NUM!</v>
      </c>
      <c r="VQF11" s="163" t="e">
        <f t="shared" si="243"/>
        <v>#NUM!</v>
      </c>
      <c r="VQG11" s="163" t="e">
        <f t="shared" si="243"/>
        <v>#NUM!</v>
      </c>
      <c r="VQH11" s="163" t="e">
        <f t="shared" si="243"/>
        <v>#NUM!</v>
      </c>
      <c r="VQI11" s="163" t="e">
        <f t="shared" si="243"/>
        <v>#NUM!</v>
      </c>
      <c r="VQJ11" s="163" t="e">
        <f t="shared" si="243"/>
        <v>#NUM!</v>
      </c>
      <c r="VQK11" s="163" t="e">
        <f t="shared" si="243"/>
        <v>#NUM!</v>
      </c>
      <c r="VQL11" s="163" t="e">
        <f t="shared" si="243"/>
        <v>#NUM!</v>
      </c>
      <c r="VQM11" s="163" t="e">
        <f t="shared" si="243"/>
        <v>#NUM!</v>
      </c>
      <c r="VQN11" s="163" t="e">
        <f t="shared" si="243"/>
        <v>#NUM!</v>
      </c>
      <c r="VQO11" s="163" t="e">
        <f t="shared" ref="VQO11:VSZ11" si="244">(VPX11-VPM11)/VPM11</f>
        <v>#NUM!</v>
      </c>
      <c r="VQP11" s="163" t="e">
        <f t="shared" si="244"/>
        <v>#NUM!</v>
      </c>
      <c r="VQQ11" s="163" t="e">
        <f t="shared" si="244"/>
        <v>#NUM!</v>
      </c>
      <c r="VQR11" s="163" t="e">
        <f t="shared" si="244"/>
        <v>#NUM!</v>
      </c>
      <c r="VQS11" s="163" t="e">
        <f t="shared" si="244"/>
        <v>#NUM!</v>
      </c>
      <c r="VQT11" s="163" t="e">
        <f t="shared" si="244"/>
        <v>#NUM!</v>
      </c>
      <c r="VQU11" s="163" t="e">
        <f t="shared" si="244"/>
        <v>#NUM!</v>
      </c>
      <c r="VQV11" s="163" t="e">
        <f t="shared" si="244"/>
        <v>#NUM!</v>
      </c>
      <c r="VQW11" s="163" t="e">
        <f t="shared" si="244"/>
        <v>#NUM!</v>
      </c>
      <c r="VQX11" s="163" t="e">
        <f t="shared" si="244"/>
        <v>#NUM!</v>
      </c>
      <c r="VQY11" s="163" t="e">
        <f t="shared" si="244"/>
        <v>#NUM!</v>
      </c>
      <c r="VQZ11" s="163" t="e">
        <f t="shared" si="244"/>
        <v>#NUM!</v>
      </c>
      <c r="VRA11" s="163" t="e">
        <f t="shared" si="244"/>
        <v>#NUM!</v>
      </c>
      <c r="VRB11" s="163" t="e">
        <f t="shared" si="244"/>
        <v>#NUM!</v>
      </c>
      <c r="VRC11" s="163" t="e">
        <f t="shared" si="244"/>
        <v>#NUM!</v>
      </c>
      <c r="VRD11" s="163" t="e">
        <f t="shared" si="244"/>
        <v>#NUM!</v>
      </c>
      <c r="VRE11" s="163" t="e">
        <f t="shared" si="244"/>
        <v>#NUM!</v>
      </c>
      <c r="VRF11" s="163" t="e">
        <f t="shared" si="244"/>
        <v>#NUM!</v>
      </c>
      <c r="VRG11" s="163" t="e">
        <f t="shared" si="244"/>
        <v>#NUM!</v>
      </c>
      <c r="VRH11" s="163" t="e">
        <f t="shared" si="244"/>
        <v>#NUM!</v>
      </c>
      <c r="VRI11" s="163" t="e">
        <f t="shared" si="244"/>
        <v>#NUM!</v>
      </c>
      <c r="VRJ11" s="163" t="e">
        <f t="shared" si="244"/>
        <v>#NUM!</v>
      </c>
      <c r="VRK11" s="163" t="e">
        <f t="shared" si="244"/>
        <v>#NUM!</v>
      </c>
      <c r="VRL11" s="163" t="e">
        <f t="shared" si="244"/>
        <v>#NUM!</v>
      </c>
      <c r="VRM11" s="163" t="e">
        <f t="shared" si="244"/>
        <v>#NUM!</v>
      </c>
      <c r="VRN11" s="163" t="e">
        <f t="shared" si="244"/>
        <v>#NUM!</v>
      </c>
      <c r="VRO11" s="163" t="e">
        <f t="shared" si="244"/>
        <v>#NUM!</v>
      </c>
      <c r="VRP11" s="163" t="e">
        <f t="shared" si="244"/>
        <v>#NUM!</v>
      </c>
      <c r="VRQ11" s="163" t="e">
        <f t="shared" si="244"/>
        <v>#NUM!</v>
      </c>
      <c r="VRR11" s="163" t="e">
        <f t="shared" si="244"/>
        <v>#NUM!</v>
      </c>
      <c r="VRS11" s="163" t="e">
        <f t="shared" si="244"/>
        <v>#NUM!</v>
      </c>
      <c r="VRT11" s="163" t="e">
        <f t="shared" si="244"/>
        <v>#NUM!</v>
      </c>
      <c r="VRU11" s="163" t="e">
        <f t="shared" si="244"/>
        <v>#NUM!</v>
      </c>
      <c r="VRV11" s="163" t="e">
        <f t="shared" si="244"/>
        <v>#NUM!</v>
      </c>
      <c r="VRW11" s="163" t="e">
        <f t="shared" si="244"/>
        <v>#NUM!</v>
      </c>
      <c r="VRX11" s="163" t="e">
        <f t="shared" si="244"/>
        <v>#NUM!</v>
      </c>
      <c r="VRY11" s="163" t="e">
        <f t="shared" si="244"/>
        <v>#NUM!</v>
      </c>
      <c r="VRZ11" s="163" t="e">
        <f t="shared" si="244"/>
        <v>#NUM!</v>
      </c>
      <c r="VSA11" s="163" t="e">
        <f t="shared" si="244"/>
        <v>#NUM!</v>
      </c>
      <c r="VSB11" s="163" t="e">
        <f t="shared" si="244"/>
        <v>#NUM!</v>
      </c>
      <c r="VSC11" s="163" t="e">
        <f t="shared" si="244"/>
        <v>#NUM!</v>
      </c>
      <c r="VSD11" s="163" t="e">
        <f t="shared" si="244"/>
        <v>#NUM!</v>
      </c>
      <c r="VSE11" s="163" t="e">
        <f t="shared" si="244"/>
        <v>#NUM!</v>
      </c>
      <c r="VSF11" s="163" t="e">
        <f t="shared" si="244"/>
        <v>#NUM!</v>
      </c>
      <c r="VSG11" s="163" t="e">
        <f t="shared" si="244"/>
        <v>#NUM!</v>
      </c>
      <c r="VSH11" s="163" t="e">
        <f t="shared" si="244"/>
        <v>#NUM!</v>
      </c>
      <c r="VSI11" s="163" t="e">
        <f t="shared" si="244"/>
        <v>#NUM!</v>
      </c>
      <c r="VSJ11" s="163" t="e">
        <f t="shared" si="244"/>
        <v>#NUM!</v>
      </c>
      <c r="VSK11" s="163" t="e">
        <f t="shared" si="244"/>
        <v>#NUM!</v>
      </c>
      <c r="VSL11" s="163" t="e">
        <f t="shared" si="244"/>
        <v>#NUM!</v>
      </c>
      <c r="VSM11" s="163" t="e">
        <f t="shared" si="244"/>
        <v>#NUM!</v>
      </c>
      <c r="VSN11" s="163" t="e">
        <f t="shared" si="244"/>
        <v>#NUM!</v>
      </c>
      <c r="VSO11" s="163" t="e">
        <f t="shared" si="244"/>
        <v>#NUM!</v>
      </c>
      <c r="VSP11" s="163" t="e">
        <f t="shared" si="244"/>
        <v>#NUM!</v>
      </c>
      <c r="VSQ11" s="163" t="e">
        <f t="shared" si="244"/>
        <v>#NUM!</v>
      </c>
      <c r="VSR11" s="163" t="e">
        <f t="shared" si="244"/>
        <v>#NUM!</v>
      </c>
      <c r="VSS11" s="163" t="e">
        <f t="shared" si="244"/>
        <v>#NUM!</v>
      </c>
      <c r="VST11" s="163" t="e">
        <f t="shared" si="244"/>
        <v>#NUM!</v>
      </c>
      <c r="VSU11" s="163" t="e">
        <f t="shared" si="244"/>
        <v>#NUM!</v>
      </c>
      <c r="VSV11" s="163" t="e">
        <f t="shared" si="244"/>
        <v>#NUM!</v>
      </c>
      <c r="VSW11" s="163" t="e">
        <f t="shared" si="244"/>
        <v>#NUM!</v>
      </c>
      <c r="VSX11" s="163" t="e">
        <f t="shared" si="244"/>
        <v>#NUM!</v>
      </c>
      <c r="VSY11" s="163" t="e">
        <f t="shared" si="244"/>
        <v>#NUM!</v>
      </c>
      <c r="VSZ11" s="163" t="e">
        <f t="shared" si="244"/>
        <v>#NUM!</v>
      </c>
      <c r="VTA11" s="163" t="e">
        <f t="shared" ref="VTA11:VVL11" si="245">(VSJ11-VRY11)/VRY11</f>
        <v>#NUM!</v>
      </c>
      <c r="VTB11" s="163" t="e">
        <f t="shared" si="245"/>
        <v>#NUM!</v>
      </c>
      <c r="VTC11" s="163" t="e">
        <f t="shared" si="245"/>
        <v>#NUM!</v>
      </c>
      <c r="VTD11" s="163" t="e">
        <f t="shared" si="245"/>
        <v>#NUM!</v>
      </c>
      <c r="VTE11" s="163" t="e">
        <f t="shared" si="245"/>
        <v>#NUM!</v>
      </c>
      <c r="VTF11" s="163" t="e">
        <f t="shared" si="245"/>
        <v>#NUM!</v>
      </c>
      <c r="VTG11" s="163" t="e">
        <f t="shared" si="245"/>
        <v>#NUM!</v>
      </c>
      <c r="VTH11" s="163" t="e">
        <f t="shared" si="245"/>
        <v>#NUM!</v>
      </c>
      <c r="VTI11" s="163" t="e">
        <f t="shared" si="245"/>
        <v>#NUM!</v>
      </c>
      <c r="VTJ11" s="163" t="e">
        <f t="shared" si="245"/>
        <v>#NUM!</v>
      </c>
      <c r="VTK11" s="163" t="e">
        <f t="shared" si="245"/>
        <v>#NUM!</v>
      </c>
      <c r="VTL11" s="163" t="e">
        <f t="shared" si="245"/>
        <v>#NUM!</v>
      </c>
      <c r="VTM11" s="163" t="e">
        <f t="shared" si="245"/>
        <v>#NUM!</v>
      </c>
      <c r="VTN11" s="163" t="e">
        <f t="shared" si="245"/>
        <v>#NUM!</v>
      </c>
      <c r="VTO11" s="163" t="e">
        <f t="shared" si="245"/>
        <v>#NUM!</v>
      </c>
      <c r="VTP11" s="163" t="e">
        <f t="shared" si="245"/>
        <v>#NUM!</v>
      </c>
      <c r="VTQ11" s="163" t="e">
        <f t="shared" si="245"/>
        <v>#NUM!</v>
      </c>
      <c r="VTR11" s="163" t="e">
        <f t="shared" si="245"/>
        <v>#NUM!</v>
      </c>
      <c r="VTS11" s="163" t="e">
        <f t="shared" si="245"/>
        <v>#NUM!</v>
      </c>
      <c r="VTT11" s="163" t="e">
        <f t="shared" si="245"/>
        <v>#NUM!</v>
      </c>
      <c r="VTU11" s="163" t="e">
        <f t="shared" si="245"/>
        <v>#NUM!</v>
      </c>
      <c r="VTV11" s="163" t="e">
        <f t="shared" si="245"/>
        <v>#NUM!</v>
      </c>
      <c r="VTW11" s="163" t="e">
        <f t="shared" si="245"/>
        <v>#NUM!</v>
      </c>
      <c r="VTX11" s="163" t="e">
        <f t="shared" si="245"/>
        <v>#NUM!</v>
      </c>
      <c r="VTY11" s="163" t="e">
        <f t="shared" si="245"/>
        <v>#NUM!</v>
      </c>
      <c r="VTZ11" s="163" t="e">
        <f t="shared" si="245"/>
        <v>#NUM!</v>
      </c>
      <c r="VUA11" s="163" t="e">
        <f t="shared" si="245"/>
        <v>#NUM!</v>
      </c>
      <c r="VUB11" s="163" t="e">
        <f t="shared" si="245"/>
        <v>#NUM!</v>
      </c>
      <c r="VUC11" s="163" t="e">
        <f t="shared" si="245"/>
        <v>#NUM!</v>
      </c>
      <c r="VUD11" s="163" t="e">
        <f t="shared" si="245"/>
        <v>#NUM!</v>
      </c>
      <c r="VUE11" s="163" t="e">
        <f t="shared" si="245"/>
        <v>#NUM!</v>
      </c>
      <c r="VUF11" s="163" t="e">
        <f t="shared" si="245"/>
        <v>#NUM!</v>
      </c>
      <c r="VUG11" s="163" t="e">
        <f t="shared" si="245"/>
        <v>#NUM!</v>
      </c>
      <c r="VUH11" s="163" t="e">
        <f t="shared" si="245"/>
        <v>#NUM!</v>
      </c>
      <c r="VUI11" s="163" t="e">
        <f t="shared" si="245"/>
        <v>#NUM!</v>
      </c>
      <c r="VUJ11" s="163" t="e">
        <f t="shared" si="245"/>
        <v>#NUM!</v>
      </c>
      <c r="VUK11" s="163" t="e">
        <f t="shared" si="245"/>
        <v>#NUM!</v>
      </c>
      <c r="VUL11" s="163" t="e">
        <f t="shared" si="245"/>
        <v>#NUM!</v>
      </c>
      <c r="VUM11" s="163" t="e">
        <f t="shared" si="245"/>
        <v>#NUM!</v>
      </c>
      <c r="VUN11" s="163" t="e">
        <f t="shared" si="245"/>
        <v>#NUM!</v>
      </c>
      <c r="VUO11" s="163" t="e">
        <f t="shared" si="245"/>
        <v>#NUM!</v>
      </c>
      <c r="VUP11" s="163" t="e">
        <f t="shared" si="245"/>
        <v>#NUM!</v>
      </c>
      <c r="VUQ11" s="163" t="e">
        <f t="shared" si="245"/>
        <v>#NUM!</v>
      </c>
      <c r="VUR11" s="163" t="e">
        <f t="shared" si="245"/>
        <v>#NUM!</v>
      </c>
      <c r="VUS11" s="163" t="e">
        <f t="shared" si="245"/>
        <v>#NUM!</v>
      </c>
      <c r="VUT11" s="163" t="e">
        <f t="shared" si="245"/>
        <v>#NUM!</v>
      </c>
      <c r="VUU11" s="163" t="e">
        <f t="shared" si="245"/>
        <v>#NUM!</v>
      </c>
      <c r="VUV11" s="163" t="e">
        <f t="shared" si="245"/>
        <v>#NUM!</v>
      </c>
      <c r="VUW11" s="163" t="e">
        <f t="shared" si="245"/>
        <v>#NUM!</v>
      </c>
      <c r="VUX11" s="163" t="e">
        <f t="shared" si="245"/>
        <v>#NUM!</v>
      </c>
      <c r="VUY11" s="163" t="e">
        <f t="shared" si="245"/>
        <v>#NUM!</v>
      </c>
      <c r="VUZ11" s="163" t="e">
        <f t="shared" si="245"/>
        <v>#NUM!</v>
      </c>
      <c r="VVA11" s="163" t="e">
        <f t="shared" si="245"/>
        <v>#NUM!</v>
      </c>
      <c r="VVB11" s="163" t="e">
        <f t="shared" si="245"/>
        <v>#NUM!</v>
      </c>
      <c r="VVC11" s="163" t="e">
        <f t="shared" si="245"/>
        <v>#NUM!</v>
      </c>
      <c r="VVD11" s="163" t="e">
        <f t="shared" si="245"/>
        <v>#NUM!</v>
      </c>
      <c r="VVE11" s="163" t="e">
        <f t="shared" si="245"/>
        <v>#NUM!</v>
      </c>
      <c r="VVF11" s="163" t="e">
        <f t="shared" si="245"/>
        <v>#NUM!</v>
      </c>
      <c r="VVG11" s="163" t="e">
        <f t="shared" si="245"/>
        <v>#NUM!</v>
      </c>
      <c r="VVH11" s="163" t="e">
        <f t="shared" si="245"/>
        <v>#NUM!</v>
      </c>
      <c r="VVI11" s="163" t="e">
        <f t="shared" si="245"/>
        <v>#NUM!</v>
      </c>
      <c r="VVJ11" s="163" t="e">
        <f t="shared" si="245"/>
        <v>#NUM!</v>
      </c>
      <c r="VVK11" s="163" t="e">
        <f t="shared" si="245"/>
        <v>#NUM!</v>
      </c>
      <c r="VVL11" s="163" t="e">
        <f t="shared" si="245"/>
        <v>#NUM!</v>
      </c>
      <c r="VVM11" s="163" t="e">
        <f t="shared" ref="VVM11:VXX11" si="246">(VUV11-VUK11)/VUK11</f>
        <v>#NUM!</v>
      </c>
      <c r="VVN11" s="163" t="e">
        <f t="shared" si="246"/>
        <v>#NUM!</v>
      </c>
      <c r="VVO11" s="163" t="e">
        <f t="shared" si="246"/>
        <v>#NUM!</v>
      </c>
      <c r="VVP11" s="163" t="e">
        <f t="shared" si="246"/>
        <v>#NUM!</v>
      </c>
      <c r="VVQ11" s="163" t="e">
        <f t="shared" si="246"/>
        <v>#NUM!</v>
      </c>
      <c r="VVR11" s="163" t="e">
        <f t="shared" si="246"/>
        <v>#NUM!</v>
      </c>
      <c r="VVS11" s="163" t="e">
        <f t="shared" si="246"/>
        <v>#NUM!</v>
      </c>
      <c r="VVT11" s="163" t="e">
        <f t="shared" si="246"/>
        <v>#NUM!</v>
      </c>
      <c r="VVU11" s="163" t="e">
        <f t="shared" si="246"/>
        <v>#NUM!</v>
      </c>
      <c r="VVV11" s="163" t="e">
        <f t="shared" si="246"/>
        <v>#NUM!</v>
      </c>
      <c r="VVW11" s="163" t="e">
        <f t="shared" si="246"/>
        <v>#NUM!</v>
      </c>
      <c r="VVX11" s="163" t="e">
        <f t="shared" si="246"/>
        <v>#NUM!</v>
      </c>
      <c r="VVY11" s="163" t="e">
        <f t="shared" si="246"/>
        <v>#NUM!</v>
      </c>
      <c r="VVZ11" s="163" t="e">
        <f t="shared" si="246"/>
        <v>#NUM!</v>
      </c>
      <c r="VWA11" s="163" t="e">
        <f t="shared" si="246"/>
        <v>#NUM!</v>
      </c>
      <c r="VWB11" s="163" t="e">
        <f t="shared" si="246"/>
        <v>#NUM!</v>
      </c>
      <c r="VWC11" s="163" t="e">
        <f t="shared" si="246"/>
        <v>#NUM!</v>
      </c>
      <c r="VWD11" s="163" t="e">
        <f t="shared" si="246"/>
        <v>#NUM!</v>
      </c>
      <c r="VWE11" s="163" t="e">
        <f t="shared" si="246"/>
        <v>#NUM!</v>
      </c>
      <c r="VWF11" s="163" t="e">
        <f t="shared" si="246"/>
        <v>#NUM!</v>
      </c>
      <c r="VWG11" s="163" t="e">
        <f t="shared" si="246"/>
        <v>#NUM!</v>
      </c>
      <c r="VWH11" s="163" t="e">
        <f t="shared" si="246"/>
        <v>#NUM!</v>
      </c>
      <c r="VWI11" s="163" t="e">
        <f t="shared" si="246"/>
        <v>#NUM!</v>
      </c>
      <c r="VWJ11" s="163" t="e">
        <f t="shared" si="246"/>
        <v>#NUM!</v>
      </c>
      <c r="VWK11" s="163" t="e">
        <f t="shared" si="246"/>
        <v>#NUM!</v>
      </c>
      <c r="VWL11" s="163" t="e">
        <f t="shared" si="246"/>
        <v>#NUM!</v>
      </c>
      <c r="VWM11" s="163" t="e">
        <f t="shared" si="246"/>
        <v>#NUM!</v>
      </c>
      <c r="VWN11" s="163" t="e">
        <f t="shared" si="246"/>
        <v>#NUM!</v>
      </c>
      <c r="VWO11" s="163" t="e">
        <f t="shared" si="246"/>
        <v>#NUM!</v>
      </c>
      <c r="VWP11" s="163" t="e">
        <f t="shared" si="246"/>
        <v>#NUM!</v>
      </c>
      <c r="VWQ11" s="163" t="e">
        <f t="shared" si="246"/>
        <v>#NUM!</v>
      </c>
      <c r="VWR11" s="163" t="e">
        <f t="shared" si="246"/>
        <v>#NUM!</v>
      </c>
      <c r="VWS11" s="163" t="e">
        <f t="shared" si="246"/>
        <v>#NUM!</v>
      </c>
      <c r="VWT11" s="163" t="e">
        <f t="shared" si="246"/>
        <v>#NUM!</v>
      </c>
      <c r="VWU11" s="163" t="e">
        <f t="shared" si="246"/>
        <v>#NUM!</v>
      </c>
      <c r="VWV11" s="163" t="e">
        <f t="shared" si="246"/>
        <v>#NUM!</v>
      </c>
      <c r="VWW11" s="163" t="e">
        <f t="shared" si="246"/>
        <v>#NUM!</v>
      </c>
      <c r="VWX11" s="163" t="e">
        <f t="shared" si="246"/>
        <v>#NUM!</v>
      </c>
      <c r="VWY11" s="163" t="e">
        <f t="shared" si="246"/>
        <v>#NUM!</v>
      </c>
      <c r="VWZ11" s="163" t="e">
        <f t="shared" si="246"/>
        <v>#NUM!</v>
      </c>
      <c r="VXA11" s="163" t="e">
        <f t="shared" si="246"/>
        <v>#NUM!</v>
      </c>
      <c r="VXB11" s="163" t="e">
        <f t="shared" si="246"/>
        <v>#NUM!</v>
      </c>
      <c r="VXC11" s="163" t="e">
        <f t="shared" si="246"/>
        <v>#NUM!</v>
      </c>
      <c r="VXD11" s="163" t="e">
        <f t="shared" si="246"/>
        <v>#NUM!</v>
      </c>
      <c r="VXE11" s="163" t="e">
        <f t="shared" si="246"/>
        <v>#NUM!</v>
      </c>
      <c r="VXF11" s="163" t="e">
        <f t="shared" si="246"/>
        <v>#NUM!</v>
      </c>
      <c r="VXG11" s="163" t="e">
        <f t="shared" si="246"/>
        <v>#NUM!</v>
      </c>
      <c r="VXH11" s="163" t="e">
        <f t="shared" si="246"/>
        <v>#NUM!</v>
      </c>
      <c r="VXI11" s="163" t="e">
        <f t="shared" si="246"/>
        <v>#NUM!</v>
      </c>
      <c r="VXJ11" s="163" t="e">
        <f t="shared" si="246"/>
        <v>#NUM!</v>
      </c>
      <c r="VXK11" s="163" t="e">
        <f t="shared" si="246"/>
        <v>#NUM!</v>
      </c>
      <c r="VXL11" s="163" t="e">
        <f t="shared" si="246"/>
        <v>#NUM!</v>
      </c>
      <c r="VXM11" s="163" t="e">
        <f t="shared" si="246"/>
        <v>#NUM!</v>
      </c>
      <c r="VXN11" s="163" t="e">
        <f t="shared" si="246"/>
        <v>#NUM!</v>
      </c>
      <c r="VXO11" s="163" t="e">
        <f t="shared" si="246"/>
        <v>#NUM!</v>
      </c>
      <c r="VXP11" s="163" t="e">
        <f t="shared" si="246"/>
        <v>#NUM!</v>
      </c>
      <c r="VXQ11" s="163" t="e">
        <f t="shared" si="246"/>
        <v>#NUM!</v>
      </c>
      <c r="VXR11" s="163" t="e">
        <f t="shared" si="246"/>
        <v>#NUM!</v>
      </c>
      <c r="VXS11" s="163" t="e">
        <f t="shared" si="246"/>
        <v>#NUM!</v>
      </c>
      <c r="VXT11" s="163" t="e">
        <f t="shared" si="246"/>
        <v>#NUM!</v>
      </c>
      <c r="VXU11" s="163" t="e">
        <f t="shared" si="246"/>
        <v>#NUM!</v>
      </c>
      <c r="VXV11" s="163" t="e">
        <f t="shared" si="246"/>
        <v>#NUM!</v>
      </c>
      <c r="VXW11" s="163" t="e">
        <f t="shared" si="246"/>
        <v>#NUM!</v>
      </c>
      <c r="VXX11" s="163" t="e">
        <f t="shared" si="246"/>
        <v>#NUM!</v>
      </c>
      <c r="VXY11" s="163" t="e">
        <f t="shared" ref="VXY11:WAJ11" si="247">(VXH11-VWW11)/VWW11</f>
        <v>#NUM!</v>
      </c>
      <c r="VXZ11" s="163" t="e">
        <f t="shared" si="247"/>
        <v>#NUM!</v>
      </c>
      <c r="VYA11" s="163" t="e">
        <f t="shared" si="247"/>
        <v>#NUM!</v>
      </c>
      <c r="VYB11" s="163" t="e">
        <f t="shared" si="247"/>
        <v>#NUM!</v>
      </c>
      <c r="VYC11" s="163" t="e">
        <f t="shared" si="247"/>
        <v>#NUM!</v>
      </c>
      <c r="VYD11" s="163" t="e">
        <f t="shared" si="247"/>
        <v>#NUM!</v>
      </c>
      <c r="VYE11" s="163" t="e">
        <f t="shared" si="247"/>
        <v>#NUM!</v>
      </c>
      <c r="VYF11" s="163" t="e">
        <f t="shared" si="247"/>
        <v>#NUM!</v>
      </c>
      <c r="VYG11" s="163" t="e">
        <f t="shared" si="247"/>
        <v>#NUM!</v>
      </c>
      <c r="VYH11" s="163" t="e">
        <f t="shared" si="247"/>
        <v>#NUM!</v>
      </c>
      <c r="VYI11" s="163" t="e">
        <f t="shared" si="247"/>
        <v>#NUM!</v>
      </c>
      <c r="VYJ11" s="163" t="e">
        <f t="shared" si="247"/>
        <v>#NUM!</v>
      </c>
      <c r="VYK11" s="163" t="e">
        <f t="shared" si="247"/>
        <v>#NUM!</v>
      </c>
      <c r="VYL11" s="163" t="e">
        <f t="shared" si="247"/>
        <v>#NUM!</v>
      </c>
      <c r="VYM11" s="163" t="e">
        <f t="shared" si="247"/>
        <v>#NUM!</v>
      </c>
      <c r="VYN11" s="163" t="e">
        <f t="shared" si="247"/>
        <v>#NUM!</v>
      </c>
      <c r="VYO11" s="163" t="e">
        <f t="shared" si="247"/>
        <v>#NUM!</v>
      </c>
      <c r="VYP11" s="163" t="e">
        <f t="shared" si="247"/>
        <v>#NUM!</v>
      </c>
      <c r="VYQ11" s="163" t="e">
        <f t="shared" si="247"/>
        <v>#NUM!</v>
      </c>
      <c r="VYR11" s="163" t="e">
        <f t="shared" si="247"/>
        <v>#NUM!</v>
      </c>
      <c r="VYS11" s="163" t="e">
        <f t="shared" si="247"/>
        <v>#NUM!</v>
      </c>
      <c r="VYT11" s="163" t="e">
        <f t="shared" si="247"/>
        <v>#NUM!</v>
      </c>
      <c r="VYU11" s="163" t="e">
        <f t="shared" si="247"/>
        <v>#NUM!</v>
      </c>
      <c r="VYV11" s="163" t="e">
        <f t="shared" si="247"/>
        <v>#NUM!</v>
      </c>
      <c r="VYW11" s="163" t="e">
        <f t="shared" si="247"/>
        <v>#NUM!</v>
      </c>
      <c r="VYX11" s="163" t="e">
        <f t="shared" si="247"/>
        <v>#NUM!</v>
      </c>
      <c r="VYY11" s="163" t="e">
        <f t="shared" si="247"/>
        <v>#NUM!</v>
      </c>
      <c r="VYZ11" s="163" t="e">
        <f t="shared" si="247"/>
        <v>#NUM!</v>
      </c>
      <c r="VZA11" s="163" t="e">
        <f t="shared" si="247"/>
        <v>#NUM!</v>
      </c>
      <c r="VZB11" s="163" t="e">
        <f t="shared" si="247"/>
        <v>#NUM!</v>
      </c>
      <c r="VZC11" s="163" t="e">
        <f t="shared" si="247"/>
        <v>#NUM!</v>
      </c>
      <c r="VZD11" s="163" t="e">
        <f t="shared" si="247"/>
        <v>#NUM!</v>
      </c>
      <c r="VZE11" s="163" t="e">
        <f t="shared" si="247"/>
        <v>#NUM!</v>
      </c>
      <c r="VZF11" s="163" t="e">
        <f t="shared" si="247"/>
        <v>#NUM!</v>
      </c>
      <c r="VZG11" s="163" t="e">
        <f t="shared" si="247"/>
        <v>#NUM!</v>
      </c>
      <c r="VZH11" s="163" t="e">
        <f t="shared" si="247"/>
        <v>#NUM!</v>
      </c>
      <c r="VZI11" s="163" t="e">
        <f t="shared" si="247"/>
        <v>#NUM!</v>
      </c>
      <c r="VZJ11" s="163" t="e">
        <f t="shared" si="247"/>
        <v>#NUM!</v>
      </c>
      <c r="VZK11" s="163" t="e">
        <f t="shared" si="247"/>
        <v>#NUM!</v>
      </c>
      <c r="VZL11" s="163" t="e">
        <f t="shared" si="247"/>
        <v>#NUM!</v>
      </c>
      <c r="VZM11" s="163" t="e">
        <f t="shared" si="247"/>
        <v>#NUM!</v>
      </c>
      <c r="VZN11" s="163" t="e">
        <f t="shared" si="247"/>
        <v>#NUM!</v>
      </c>
      <c r="VZO11" s="163" t="e">
        <f t="shared" si="247"/>
        <v>#NUM!</v>
      </c>
      <c r="VZP11" s="163" t="e">
        <f t="shared" si="247"/>
        <v>#NUM!</v>
      </c>
      <c r="VZQ11" s="163" t="e">
        <f t="shared" si="247"/>
        <v>#NUM!</v>
      </c>
      <c r="VZR11" s="163" t="e">
        <f t="shared" si="247"/>
        <v>#NUM!</v>
      </c>
      <c r="VZS11" s="163" t="e">
        <f t="shared" si="247"/>
        <v>#NUM!</v>
      </c>
      <c r="VZT11" s="163" t="e">
        <f t="shared" si="247"/>
        <v>#NUM!</v>
      </c>
      <c r="VZU11" s="163" t="e">
        <f t="shared" si="247"/>
        <v>#NUM!</v>
      </c>
      <c r="VZV11" s="163" t="e">
        <f t="shared" si="247"/>
        <v>#NUM!</v>
      </c>
      <c r="VZW11" s="163" t="e">
        <f t="shared" si="247"/>
        <v>#NUM!</v>
      </c>
      <c r="VZX11" s="163" t="e">
        <f t="shared" si="247"/>
        <v>#NUM!</v>
      </c>
      <c r="VZY11" s="163" t="e">
        <f t="shared" si="247"/>
        <v>#NUM!</v>
      </c>
      <c r="VZZ11" s="163" t="e">
        <f t="shared" si="247"/>
        <v>#NUM!</v>
      </c>
      <c r="WAA11" s="163" t="e">
        <f t="shared" si="247"/>
        <v>#NUM!</v>
      </c>
      <c r="WAB11" s="163" t="e">
        <f t="shared" si="247"/>
        <v>#NUM!</v>
      </c>
      <c r="WAC11" s="163" t="e">
        <f t="shared" si="247"/>
        <v>#NUM!</v>
      </c>
      <c r="WAD11" s="163" t="e">
        <f t="shared" si="247"/>
        <v>#NUM!</v>
      </c>
      <c r="WAE11" s="163" t="e">
        <f t="shared" si="247"/>
        <v>#NUM!</v>
      </c>
      <c r="WAF11" s="163" t="e">
        <f t="shared" si="247"/>
        <v>#NUM!</v>
      </c>
      <c r="WAG11" s="163" t="e">
        <f t="shared" si="247"/>
        <v>#NUM!</v>
      </c>
      <c r="WAH11" s="163" t="e">
        <f t="shared" si="247"/>
        <v>#NUM!</v>
      </c>
      <c r="WAI11" s="163" t="e">
        <f t="shared" si="247"/>
        <v>#NUM!</v>
      </c>
      <c r="WAJ11" s="163" t="e">
        <f t="shared" si="247"/>
        <v>#NUM!</v>
      </c>
      <c r="WAK11" s="163" t="e">
        <f t="shared" ref="WAK11:WCV11" si="248">(VZT11-VZI11)/VZI11</f>
        <v>#NUM!</v>
      </c>
      <c r="WAL11" s="163" t="e">
        <f t="shared" si="248"/>
        <v>#NUM!</v>
      </c>
      <c r="WAM11" s="163" t="e">
        <f t="shared" si="248"/>
        <v>#NUM!</v>
      </c>
      <c r="WAN11" s="163" t="e">
        <f t="shared" si="248"/>
        <v>#NUM!</v>
      </c>
      <c r="WAO11" s="163" t="e">
        <f t="shared" si="248"/>
        <v>#NUM!</v>
      </c>
      <c r="WAP11" s="163" t="e">
        <f t="shared" si="248"/>
        <v>#NUM!</v>
      </c>
      <c r="WAQ11" s="163" t="e">
        <f t="shared" si="248"/>
        <v>#NUM!</v>
      </c>
      <c r="WAR11" s="163" t="e">
        <f t="shared" si="248"/>
        <v>#NUM!</v>
      </c>
      <c r="WAS11" s="163" t="e">
        <f t="shared" si="248"/>
        <v>#NUM!</v>
      </c>
      <c r="WAT11" s="163" t="e">
        <f t="shared" si="248"/>
        <v>#NUM!</v>
      </c>
      <c r="WAU11" s="163" t="e">
        <f t="shared" si="248"/>
        <v>#NUM!</v>
      </c>
      <c r="WAV11" s="163" t="e">
        <f t="shared" si="248"/>
        <v>#NUM!</v>
      </c>
      <c r="WAW11" s="163" t="e">
        <f t="shared" si="248"/>
        <v>#NUM!</v>
      </c>
      <c r="WAX11" s="163" t="e">
        <f t="shared" si="248"/>
        <v>#NUM!</v>
      </c>
      <c r="WAY11" s="163" t="e">
        <f t="shared" si="248"/>
        <v>#NUM!</v>
      </c>
      <c r="WAZ11" s="163" t="e">
        <f t="shared" si="248"/>
        <v>#NUM!</v>
      </c>
      <c r="WBA11" s="163" t="e">
        <f t="shared" si="248"/>
        <v>#NUM!</v>
      </c>
      <c r="WBB11" s="163" t="e">
        <f t="shared" si="248"/>
        <v>#NUM!</v>
      </c>
      <c r="WBC11" s="163" t="e">
        <f t="shared" si="248"/>
        <v>#NUM!</v>
      </c>
      <c r="WBD11" s="163" t="e">
        <f t="shared" si="248"/>
        <v>#NUM!</v>
      </c>
      <c r="WBE11" s="163" t="e">
        <f t="shared" si="248"/>
        <v>#NUM!</v>
      </c>
      <c r="WBF11" s="163" t="e">
        <f t="shared" si="248"/>
        <v>#NUM!</v>
      </c>
      <c r="WBG11" s="163" t="e">
        <f t="shared" si="248"/>
        <v>#NUM!</v>
      </c>
      <c r="WBH11" s="163" t="e">
        <f t="shared" si="248"/>
        <v>#NUM!</v>
      </c>
      <c r="WBI11" s="163" t="e">
        <f t="shared" si="248"/>
        <v>#NUM!</v>
      </c>
      <c r="WBJ11" s="163" t="e">
        <f t="shared" si="248"/>
        <v>#NUM!</v>
      </c>
      <c r="WBK11" s="163" t="e">
        <f t="shared" si="248"/>
        <v>#NUM!</v>
      </c>
      <c r="WBL11" s="163" t="e">
        <f t="shared" si="248"/>
        <v>#NUM!</v>
      </c>
      <c r="WBM11" s="163" t="e">
        <f t="shared" si="248"/>
        <v>#NUM!</v>
      </c>
      <c r="WBN11" s="163" t="e">
        <f t="shared" si="248"/>
        <v>#NUM!</v>
      </c>
      <c r="WBO11" s="163" t="e">
        <f t="shared" si="248"/>
        <v>#NUM!</v>
      </c>
      <c r="WBP11" s="163" t="e">
        <f t="shared" si="248"/>
        <v>#NUM!</v>
      </c>
      <c r="WBQ11" s="163" t="e">
        <f t="shared" si="248"/>
        <v>#NUM!</v>
      </c>
      <c r="WBR11" s="163" t="e">
        <f t="shared" si="248"/>
        <v>#NUM!</v>
      </c>
      <c r="WBS11" s="163" t="e">
        <f t="shared" si="248"/>
        <v>#NUM!</v>
      </c>
      <c r="WBT11" s="163" t="e">
        <f t="shared" si="248"/>
        <v>#NUM!</v>
      </c>
      <c r="WBU11" s="163" t="e">
        <f t="shared" si="248"/>
        <v>#NUM!</v>
      </c>
      <c r="WBV11" s="163" t="e">
        <f t="shared" si="248"/>
        <v>#NUM!</v>
      </c>
      <c r="WBW11" s="163" t="e">
        <f t="shared" si="248"/>
        <v>#NUM!</v>
      </c>
      <c r="WBX11" s="163" t="e">
        <f t="shared" si="248"/>
        <v>#NUM!</v>
      </c>
      <c r="WBY11" s="163" t="e">
        <f t="shared" si="248"/>
        <v>#NUM!</v>
      </c>
      <c r="WBZ11" s="163" t="e">
        <f t="shared" si="248"/>
        <v>#NUM!</v>
      </c>
      <c r="WCA11" s="163" t="e">
        <f t="shared" si="248"/>
        <v>#NUM!</v>
      </c>
      <c r="WCB11" s="163" t="e">
        <f t="shared" si="248"/>
        <v>#NUM!</v>
      </c>
      <c r="WCC11" s="163" t="e">
        <f t="shared" si="248"/>
        <v>#NUM!</v>
      </c>
      <c r="WCD11" s="163" t="e">
        <f t="shared" si="248"/>
        <v>#NUM!</v>
      </c>
      <c r="WCE11" s="163" t="e">
        <f t="shared" si="248"/>
        <v>#NUM!</v>
      </c>
      <c r="WCF11" s="163" t="e">
        <f t="shared" si="248"/>
        <v>#NUM!</v>
      </c>
      <c r="WCG11" s="163" t="e">
        <f t="shared" si="248"/>
        <v>#NUM!</v>
      </c>
      <c r="WCH11" s="163" t="e">
        <f t="shared" si="248"/>
        <v>#NUM!</v>
      </c>
      <c r="WCI11" s="163" t="e">
        <f t="shared" si="248"/>
        <v>#NUM!</v>
      </c>
      <c r="WCJ11" s="163" t="e">
        <f t="shared" si="248"/>
        <v>#NUM!</v>
      </c>
      <c r="WCK11" s="163" t="e">
        <f t="shared" si="248"/>
        <v>#NUM!</v>
      </c>
      <c r="WCL11" s="163" t="e">
        <f t="shared" si="248"/>
        <v>#NUM!</v>
      </c>
      <c r="WCM11" s="163" t="e">
        <f t="shared" si="248"/>
        <v>#NUM!</v>
      </c>
      <c r="WCN11" s="163" t="e">
        <f t="shared" si="248"/>
        <v>#NUM!</v>
      </c>
      <c r="WCO11" s="163" t="e">
        <f t="shared" si="248"/>
        <v>#NUM!</v>
      </c>
      <c r="WCP11" s="163" t="e">
        <f t="shared" si="248"/>
        <v>#NUM!</v>
      </c>
      <c r="WCQ11" s="163" t="e">
        <f t="shared" si="248"/>
        <v>#NUM!</v>
      </c>
      <c r="WCR11" s="163" t="e">
        <f t="shared" si="248"/>
        <v>#NUM!</v>
      </c>
      <c r="WCS11" s="163" t="e">
        <f t="shared" si="248"/>
        <v>#NUM!</v>
      </c>
      <c r="WCT11" s="163" t="e">
        <f t="shared" si="248"/>
        <v>#NUM!</v>
      </c>
      <c r="WCU11" s="163" t="e">
        <f t="shared" si="248"/>
        <v>#NUM!</v>
      </c>
      <c r="WCV11" s="163" t="e">
        <f t="shared" si="248"/>
        <v>#NUM!</v>
      </c>
      <c r="WCW11" s="163" t="e">
        <f t="shared" ref="WCW11:WFH11" si="249">(WCF11-WBU11)/WBU11</f>
        <v>#NUM!</v>
      </c>
      <c r="WCX11" s="163" t="e">
        <f t="shared" si="249"/>
        <v>#NUM!</v>
      </c>
      <c r="WCY11" s="163" t="e">
        <f t="shared" si="249"/>
        <v>#NUM!</v>
      </c>
      <c r="WCZ11" s="163" t="e">
        <f t="shared" si="249"/>
        <v>#NUM!</v>
      </c>
      <c r="WDA11" s="163" t="e">
        <f t="shared" si="249"/>
        <v>#NUM!</v>
      </c>
      <c r="WDB11" s="163" t="e">
        <f t="shared" si="249"/>
        <v>#NUM!</v>
      </c>
      <c r="WDC11" s="163" t="e">
        <f t="shared" si="249"/>
        <v>#NUM!</v>
      </c>
      <c r="WDD11" s="163" t="e">
        <f t="shared" si="249"/>
        <v>#NUM!</v>
      </c>
      <c r="WDE11" s="163" t="e">
        <f t="shared" si="249"/>
        <v>#NUM!</v>
      </c>
      <c r="WDF11" s="163" t="e">
        <f t="shared" si="249"/>
        <v>#NUM!</v>
      </c>
      <c r="WDG11" s="163" t="e">
        <f t="shared" si="249"/>
        <v>#NUM!</v>
      </c>
      <c r="WDH11" s="163" t="e">
        <f t="shared" si="249"/>
        <v>#NUM!</v>
      </c>
      <c r="WDI11" s="163" t="e">
        <f t="shared" si="249"/>
        <v>#NUM!</v>
      </c>
      <c r="WDJ11" s="163" t="e">
        <f t="shared" si="249"/>
        <v>#NUM!</v>
      </c>
      <c r="WDK11" s="163" t="e">
        <f t="shared" si="249"/>
        <v>#NUM!</v>
      </c>
      <c r="WDL11" s="163" t="e">
        <f t="shared" si="249"/>
        <v>#NUM!</v>
      </c>
      <c r="WDM11" s="163" t="e">
        <f t="shared" si="249"/>
        <v>#NUM!</v>
      </c>
      <c r="WDN11" s="163" t="e">
        <f t="shared" si="249"/>
        <v>#NUM!</v>
      </c>
      <c r="WDO11" s="163" t="e">
        <f t="shared" si="249"/>
        <v>#NUM!</v>
      </c>
      <c r="WDP11" s="163" t="e">
        <f t="shared" si="249"/>
        <v>#NUM!</v>
      </c>
      <c r="WDQ11" s="163" t="e">
        <f t="shared" si="249"/>
        <v>#NUM!</v>
      </c>
      <c r="WDR11" s="163" t="e">
        <f t="shared" si="249"/>
        <v>#NUM!</v>
      </c>
      <c r="WDS11" s="163" t="e">
        <f t="shared" si="249"/>
        <v>#NUM!</v>
      </c>
      <c r="WDT11" s="163" t="e">
        <f t="shared" si="249"/>
        <v>#NUM!</v>
      </c>
      <c r="WDU11" s="163" t="e">
        <f t="shared" si="249"/>
        <v>#NUM!</v>
      </c>
      <c r="WDV11" s="163" t="e">
        <f t="shared" si="249"/>
        <v>#NUM!</v>
      </c>
      <c r="WDW11" s="163" t="e">
        <f t="shared" si="249"/>
        <v>#NUM!</v>
      </c>
      <c r="WDX11" s="163" t="e">
        <f t="shared" si="249"/>
        <v>#NUM!</v>
      </c>
      <c r="WDY11" s="163" t="e">
        <f t="shared" si="249"/>
        <v>#NUM!</v>
      </c>
      <c r="WDZ11" s="163" t="e">
        <f t="shared" si="249"/>
        <v>#NUM!</v>
      </c>
      <c r="WEA11" s="163" t="e">
        <f t="shared" si="249"/>
        <v>#NUM!</v>
      </c>
      <c r="WEB11" s="163" t="e">
        <f t="shared" si="249"/>
        <v>#NUM!</v>
      </c>
      <c r="WEC11" s="163" t="e">
        <f t="shared" si="249"/>
        <v>#NUM!</v>
      </c>
      <c r="WED11" s="163" t="e">
        <f t="shared" si="249"/>
        <v>#NUM!</v>
      </c>
      <c r="WEE11" s="163" t="e">
        <f t="shared" si="249"/>
        <v>#NUM!</v>
      </c>
      <c r="WEF11" s="163" t="e">
        <f t="shared" si="249"/>
        <v>#NUM!</v>
      </c>
      <c r="WEG11" s="163" t="e">
        <f t="shared" si="249"/>
        <v>#NUM!</v>
      </c>
      <c r="WEH11" s="163" t="e">
        <f t="shared" si="249"/>
        <v>#NUM!</v>
      </c>
      <c r="WEI11" s="163" t="e">
        <f t="shared" si="249"/>
        <v>#NUM!</v>
      </c>
      <c r="WEJ11" s="163" t="e">
        <f t="shared" si="249"/>
        <v>#NUM!</v>
      </c>
      <c r="WEK11" s="163" t="e">
        <f t="shared" si="249"/>
        <v>#NUM!</v>
      </c>
      <c r="WEL11" s="163" t="e">
        <f t="shared" si="249"/>
        <v>#NUM!</v>
      </c>
      <c r="WEM11" s="163" t="e">
        <f t="shared" si="249"/>
        <v>#NUM!</v>
      </c>
      <c r="WEN11" s="163" t="e">
        <f t="shared" si="249"/>
        <v>#NUM!</v>
      </c>
      <c r="WEO11" s="163" t="e">
        <f t="shared" si="249"/>
        <v>#NUM!</v>
      </c>
      <c r="WEP11" s="163" t="e">
        <f t="shared" si="249"/>
        <v>#NUM!</v>
      </c>
      <c r="WEQ11" s="163" t="e">
        <f t="shared" si="249"/>
        <v>#NUM!</v>
      </c>
      <c r="WER11" s="163" t="e">
        <f t="shared" si="249"/>
        <v>#NUM!</v>
      </c>
      <c r="WES11" s="163" t="e">
        <f t="shared" si="249"/>
        <v>#NUM!</v>
      </c>
      <c r="WET11" s="163" t="e">
        <f t="shared" si="249"/>
        <v>#NUM!</v>
      </c>
      <c r="WEU11" s="163" t="e">
        <f t="shared" si="249"/>
        <v>#NUM!</v>
      </c>
      <c r="WEV11" s="163" t="e">
        <f t="shared" si="249"/>
        <v>#NUM!</v>
      </c>
      <c r="WEW11" s="163" t="e">
        <f t="shared" si="249"/>
        <v>#NUM!</v>
      </c>
      <c r="WEX11" s="163" t="e">
        <f t="shared" si="249"/>
        <v>#NUM!</v>
      </c>
      <c r="WEY11" s="163" t="e">
        <f t="shared" si="249"/>
        <v>#NUM!</v>
      </c>
      <c r="WEZ11" s="163" t="e">
        <f t="shared" si="249"/>
        <v>#NUM!</v>
      </c>
      <c r="WFA11" s="163" t="e">
        <f t="shared" si="249"/>
        <v>#NUM!</v>
      </c>
      <c r="WFB11" s="163" t="e">
        <f t="shared" si="249"/>
        <v>#NUM!</v>
      </c>
      <c r="WFC11" s="163" t="e">
        <f t="shared" si="249"/>
        <v>#NUM!</v>
      </c>
      <c r="WFD11" s="163" t="e">
        <f t="shared" si="249"/>
        <v>#NUM!</v>
      </c>
      <c r="WFE11" s="163" t="e">
        <f t="shared" si="249"/>
        <v>#NUM!</v>
      </c>
      <c r="WFF11" s="163" t="e">
        <f t="shared" si="249"/>
        <v>#NUM!</v>
      </c>
      <c r="WFG11" s="163" t="e">
        <f t="shared" si="249"/>
        <v>#NUM!</v>
      </c>
      <c r="WFH11" s="163" t="e">
        <f t="shared" si="249"/>
        <v>#NUM!</v>
      </c>
      <c r="WFI11" s="163" t="e">
        <f t="shared" ref="WFI11:WHT11" si="250">(WER11-WEG11)/WEG11</f>
        <v>#NUM!</v>
      </c>
      <c r="WFJ11" s="163" t="e">
        <f t="shared" si="250"/>
        <v>#NUM!</v>
      </c>
      <c r="WFK11" s="163" t="e">
        <f t="shared" si="250"/>
        <v>#NUM!</v>
      </c>
      <c r="WFL11" s="163" t="e">
        <f t="shared" si="250"/>
        <v>#NUM!</v>
      </c>
      <c r="WFM11" s="163" t="e">
        <f t="shared" si="250"/>
        <v>#NUM!</v>
      </c>
      <c r="WFN11" s="163" t="e">
        <f t="shared" si="250"/>
        <v>#NUM!</v>
      </c>
      <c r="WFO11" s="163" t="e">
        <f t="shared" si="250"/>
        <v>#NUM!</v>
      </c>
      <c r="WFP11" s="163" t="e">
        <f t="shared" si="250"/>
        <v>#NUM!</v>
      </c>
      <c r="WFQ11" s="163" t="e">
        <f t="shared" si="250"/>
        <v>#NUM!</v>
      </c>
      <c r="WFR11" s="163" t="e">
        <f t="shared" si="250"/>
        <v>#NUM!</v>
      </c>
      <c r="WFS11" s="163" t="e">
        <f t="shared" si="250"/>
        <v>#NUM!</v>
      </c>
      <c r="WFT11" s="163" t="e">
        <f t="shared" si="250"/>
        <v>#NUM!</v>
      </c>
      <c r="WFU11" s="163" t="e">
        <f t="shared" si="250"/>
        <v>#NUM!</v>
      </c>
      <c r="WFV11" s="163" t="e">
        <f t="shared" si="250"/>
        <v>#NUM!</v>
      </c>
      <c r="WFW11" s="163" t="e">
        <f t="shared" si="250"/>
        <v>#NUM!</v>
      </c>
      <c r="WFX11" s="163" t="e">
        <f t="shared" si="250"/>
        <v>#NUM!</v>
      </c>
      <c r="WFY11" s="163" t="e">
        <f t="shared" si="250"/>
        <v>#NUM!</v>
      </c>
      <c r="WFZ11" s="163" t="e">
        <f t="shared" si="250"/>
        <v>#NUM!</v>
      </c>
      <c r="WGA11" s="163" t="e">
        <f t="shared" si="250"/>
        <v>#NUM!</v>
      </c>
      <c r="WGB11" s="163" t="e">
        <f t="shared" si="250"/>
        <v>#NUM!</v>
      </c>
      <c r="WGC11" s="163" t="e">
        <f t="shared" si="250"/>
        <v>#NUM!</v>
      </c>
      <c r="WGD11" s="163" t="e">
        <f t="shared" si="250"/>
        <v>#NUM!</v>
      </c>
      <c r="WGE11" s="163" t="e">
        <f t="shared" si="250"/>
        <v>#NUM!</v>
      </c>
      <c r="WGF11" s="163" t="e">
        <f t="shared" si="250"/>
        <v>#NUM!</v>
      </c>
      <c r="WGG11" s="163" t="e">
        <f t="shared" si="250"/>
        <v>#NUM!</v>
      </c>
      <c r="WGH11" s="163" t="e">
        <f t="shared" si="250"/>
        <v>#NUM!</v>
      </c>
      <c r="WGI11" s="163" t="e">
        <f t="shared" si="250"/>
        <v>#NUM!</v>
      </c>
      <c r="WGJ11" s="163" t="e">
        <f t="shared" si="250"/>
        <v>#NUM!</v>
      </c>
      <c r="WGK11" s="163" t="e">
        <f t="shared" si="250"/>
        <v>#NUM!</v>
      </c>
      <c r="WGL11" s="163" t="e">
        <f t="shared" si="250"/>
        <v>#NUM!</v>
      </c>
      <c r="WGM11" s="163" t="e">
        <f t="shared" si="250"/>
        <v>#NUM!</v>
      </c>
      <c r="WGN11" s="163" t="e">
        <f t="shared" si="250"/>
        <v>#NUM!</v>
      </c>
      <c r="WGO11" s="163" t="e">
        <f t="shared" si="250"/>
        <v>#NUM!</v>
      </c>
      <c r="WGP11" s="163" t="e">
        <f t="shared" si="250"/>
        <v>#NUM!</v>
      </c>
      <c r="WGQ11" s="163" t="e">
        <f t="shared" si="250"/>
        <v>#NUM!</v>
      </c>
      <c r="WGR11" s="163" t="e">
        <f t="shared" si="250"/>
        <v>#NUM!</v>
      </c>
      <c r="WGS11" s="163" t="e">
        <f t="shared" si="250"/>
        <v>#NUM!</v>
      </c>
      <c r="WGT11" s="163" t="e">
        <f t="shared" si="250"/>
        <v>#NUM!</v>
      </c>
      <c r="WGU11" s="163" t="e">
        <f t="shared" si="250"/>
        <v>#NUM!</v>
      </c>
      <c r="WGV11" s="163" t="e">
        <f t="shared" si="250"/>
        <v>#NUM!</v>
      </c>
      <c r="WGW11" s="163" t="e">
        <f t="shared" si="250"/>
        <v>#NUM!</v>
      </c>
      <c r="WGX11" s="163" t="e">
        <f t="shared" si="250"/>
        <v>#NUM!</v>
      </c>
      <c r="WGY11" s="163" t="e">
        <f t="shared" si="250"/>
        <v>#NUM!</v>
      </c>
      <c r="WGZ11" s="163" t="e">
        <f t="shared" si="250"/>
        <v>#NUM!</v>
      </c>
      <c r="WHA11" s="163" t="e">
        <f t="shared" si="250"/>
        <v>#NUM!</v>
      </c>
      <c r="WHB11" s="163" t="e">
        <f t="shared" si="250"/>
        <v>#NUM!</v>
      </c>
      <c r="WHC11" s="163" t="e">
        <f t="shared" si="250"/>
        <v>#NUM!</v>
      </c>
      <c r="WHD11" s="163" t="e">
        <f t="shared" si="250"/>
        <v>#NUM!</v>
      </c>
      <c r="WHE11" s="163" t="e">
        <f t="shared" si="250"/>
        <v>#NUM!</v>
      </c>
      <c r="WHF11" s="163" t="e">
        <f t="shared" si="250"/>
        <v>#NUM!</v>
      </c>
      <c r="WHG11" s="163" t="e">
        <f t="shared" si="250"/>
        <v>#NUM!</v>
      </c>
      <c r="WHH11" s="163" t="e">
        <f t="shared" si="250"/>
        <v>#NUM!</v>
      </c>
      <c r="WHI11" s="163" t="e">
        <f t="shared" si="250"/>
        <v>#NUM!</v>
      </c>
      <c r="WHJ11" s="163" t="e">
        <f t="shared" si="250"/>
        <v>#NUM!</v>
      </c>
      <c r="WHK11" s="163" t="e">
        <f t="shared" si="250"/>
        <v>#NUM!</v>
      </c>
      <c r="WHL11" s="163" t="e">
        <f t="shared" si="250"/>
        <v>#NUM!</v>
      </c>
      <c r="WHM11" s="163" t="e">
        <f t="shared" si="250"/>
        <v>#NUM!</v>
      </c>
      <c r="WHN11" s="163" t="e">
        <f t="shared" si="250"/>
        <v>#NUM!</v>
      </c>
      <c r="WHO11" s="163" t="e">
        <f t="shared" si="250"/>
        <v>#NUM!</v>
      </c>
      <c r="WHP11" s="163" t="e">
        <f t="shared" si="250"/>
        <v>#NUM!</v>
      </c>
      <c r="WHQ11" s="163" t="e">
        <f t="shared" si="250"/>
        <v>#NUM!</v>
      </c>
      <c r="WHR11" s="163" t="e">
        <f t="shared" si="250"/>
        <v>#NUM!</v>
      </c>
      <c r="WHS11" s="163" t="e">
        <f t="shared" si="250"/>
        <v>#NUM!</v>
      </c>
      <c r="WHT11" s="163" t="e">
        <f t="shared" si="250"/>
        <v>#NUM!</v>
      </c>
      <c r="WHU11" s="163" t="e">
        <f t="shared" ref="WHU11:WKF11" si="251">(WHD11-WGS11)/WGS11</f>
        <v>#NUM!</v>
      </c>
      <c r="WHV11" s="163" t="e">
        <f t="shared" si="251"/>
        <v>#NUM!</v>
      </c>
      <c r="WHW11" s="163" t="e">
        <f t="shared" si="251"/>
        <v>#NUM!</v>
      </c>
      <c r="WHX11" s="163" t="e">
        <f t="shared" si="251"/>
        <v>#NUM!</v>
      </c>
      <c r="WHY11" s="163" t="e">
        <f t="shared" si="251"/>
        <v>#NUM!</v>
      </c>
      <c r="WHZ11" s="163" t="e">
        <f t="shared" si="251"/>
        <v>#NUM!</v>
      </c>
      <c r="WIA11" s="163" t="e">
        <f t="shared" si="251"/>
        <v>#NUM!</v>
      </c>
      <c r="WIB11" s="163" t="e">
        <f t="shared" si="251"/>
        <v>#NUM!</v>
      </c>
      <c r="WIC11" s="163" t="e">
        <f t="shared" si="251"/>
        <v>#NUM!</v>
      </c>
      <c r="WID11" s="163" t="e">
        <f t="shared" si="251"/>
        <v>#NUM!</v>
      </c>
      <c r="WIE11" s="163" t="e">
        <f t="shared" si="251"/>
        <v>#NUM!</v>
      </c>
      <c r="WIF11" s="163" t="e">
        <f t="shared" si="251"/>
        <v>#NUM!</v>
      </c>
      <c r="WIG11" s="163" t="e">
        <f t="shared" si="251"/>
        <v>#NUM!</v>
      </c>
      <c r="WIH11" s="163" t="e">
        <f t="shared" si="251"/>
        <v>#NUM!</v>
      </c>
      <c r="WII11" s="163" t="e">
        <f t="shared" si="251"/>
        <v>#NUM!</v>
      </c>
      <c r="WIJ11" s="163" t="e">
        <f t="shared" si="251"/>
        <v>#NUM!</v>
      </c>
      <c r="WIK11" s="163" t="e">
        <f t="shared" si="251"/>
        <v>#NUM!</v>
      </c>
      <c r="WIL11" s="163" t="e">
        <f t="shared" si="251"/>
        <v>#NUM!</v>
      </c>
      <c r="WIM11" s="163" t="e">
        <f t="shared" si="251"/>
        <v>#NUM!</v>
      </c>
      <c r="WIN11" s="163" t="e">
        <f t="shared" si="251"/>
        <v>#NUM!</v>
      </c>
      <c r="WIO11" s="163" t="e">
        <f t="shared" si="251"/>
        <v>#NUM!</v>
      </c>
      <c r="WIP11" s="163" t="e">
        <f t="shared" si="251"/>
        <v>#NUM!</v>
      </c>
      <c r="WIQ11" s="163" t="e">
        <f t="shared" si="251"/>
        <v>#NUM!</v>
      </c>
      <c r="WIR11" s="163" t="e">
        <f t="shared" si="251"/>
        <v>#NUM!</v>
      </c>
      <c r="WIS11" s="163" t="e">
        <f t="shared" si="251"/>
        <v>#NUM!</v>
      </c>
      <c r="WIT11" s="163" t="e">
        <f t="shared" si="251"/>
        <v>#NUM!</v>
      </c>
      <c r="WIU11" s="163" t="e">
        <f t="shared" si="251"/>
        <v>#NUM!</v>
      </c>
      <c r="WIV11" s="163" t="e">
        <f t="shared" si="251"/>
        <v>#NUM!</v>
      </c>
      <c r="WIW11" s="163" t="e">
        <f t="shared" si="251"/>
        <v>#NUM!</v>
      </c>
      <c r="WIX11" s="163" t="e">
        <f t="shared" si="251"/>
        <v>#NUM!</v>
      </c>
      <c r="WIY11" s="163" t="e">
        <f t="shared" si="251"/>
        <v>#NUM!</v>
      </c>
      <c r="WIZ11" s="163" t="e">
        <f t="shared" si="251"/>
        <v>#NUM!</v>
      </c>
      <c r="WJA11" s="163" t="e">
        <f t="shared" si="251"/>
        <v>#NUM!</v>
      </c>
      <c r="WJB11" s="163" t="e">
        <f t="shared" si="251"/>
        <v>#NUM!</v>
      </c>
      <c r="WJC11" s="163" t="e">
        <f t="shared" si="251"/>
        <v>#NUM!</v>
      </c>
      <c r="WJD11" s="163" t="e">
        <f t="shared" si="251"/>
        <v>#NUM!</v>
      </c>
      <c r="WJE11" s="163" t="e">
        <f t="shared" si="251"/>
        <v>#NUM!</v>
      </c>
      <c r="WJF11" s="163" t="e">
        <f t="shared" si="251"/>
        <v>#NUM!</v>
      </c>
      <c r="WJG11" s="163" t="e">
        <f t="shared" si="251"/>
        <v>#NUM!</v>
      </c>
      <c r="WJH11" s="163" t="e">
        <f t="shared" si="251"/>
        <v>#NUM!</v>
      </c>
      <c r="WJI11" s="163" t="e">
        <f t="shared" si="251"/>
        <v>#NUM!</v>
      </c>
      <c r="WJJ11" s="163" t="e">
        <f t="shared" si="251"/>
        <v>#NUM!</v>
      </c>
      <c r="WJK11" s="163" t="e">
        <f t="shared" si="251"/>
        <v>#NUM!</v>
      </c>
      <c r="WJL11" s="163" t="e">
        <f t="shared" si="251"/>
        <v>#NUM!</v>
      </c>
      <c r="WJM11" s="163" t="e">
        <f t="shared" si="251"/>
        <v>#NUM!</v>
      </c>
      <c r="WJN11" s="163" t="e">
        <f t="shared" si="251"/>
        <v>#NUM!</v>
      </c>
      <c r="WJO11" s="163" t="e">
        <f t="shared" si="251"/>
        <v>#NUM!</v>
      </c>
      <c r="WJP11" s="163" t="e">
        <f t="shared" si="251"/>
        <v>#NUM!</v>
      </c>
      <c r="WJQ11" s="163" t="e">
        <f t="shared" si="251"/>
        <v>#NUM!</v>
      </c>
      <c r="WJR11" s="163" t="e">
        <f t="shared" si="251"/>
        <v>#NUM!</v>
      </c>
      <c r="WJS11" s="163" t="e">
        <f t="shared" si="251"/>
        <v>#NUM!</v>
      </c>
      <c r="WJT11" s="163" t="e">
        <f t="shared" si="251"/>
        <v>#NUM!</v>
      </c>
      <c r="WJU11" s="163" t="e">
        <f t="shared" si="251"/>
        <v>#NUM!</v>
      </c>
      <c r="WJV11" s="163" t="e">
        <f t="shared" si="251"/>
        <v>#NUM!</v>
      </c>
      <c r="WJW11" s="163" t="e">
        <f t="shared" si="251"/>
        <v>#NUM!</v>
      </c>
      <c r="WJX11" s="163" t="e">
        <f t="shared" si="251"/>
        <v>#NUM!</v>
      </c>
      <c r="WJY11" s="163" t="e">
        <f t="shared" si="251"/>
        <v>#NUM!</v>
      </c>
      <c r="WJZ11" s="163" t="e">
        <f t="shared" si="251"/>
        <v>#NUM!</v>
      </c>
      <c r="WKA11" s="163" t="e">
        <f t="shared" si="251"/>
        <v>#NUM!</v>
      </c>
      <c r="WKB11" s="163" t="e">
        <f t="shared" si="251"/>
        <v>#NUM!</v>
      </c>
      <c r="WKC11" s="163" t="e">
        <f t="shared" si="251"/>
        <v>#NUM!</v>
      </c>
      <c r="WKD11" s="163" t="e">
        <f t="shared" si="251"/>
        <v>#NUM!</v>
      </c>
      <c r="WKE11" s="163" t="e">
        <f t="shared" si="251"/>
        <v>#NUM!</v>
      </c>
      <c r="WKF11" s="163" t="e">
        <f t="shared" si="251"/>
        <v>#NUM!</v>
      </c>
      <c r="WKG11" s="163" t="e">
        <f t="shared" ref="WKG11:WMR11" si="252">(WJP11-WJE11)/WJE11</f>
        <v>#NUM!</v>
      </c>
      <c r="WKH11" s="163" t="e">
        <f t="shared" si="252"/>
        <v>#NUM!</v>
      </c>
      <c r="WKI11" s="163" t="e">
        <f t="shared" si="252"/>
        <v>#NUM!</v>
      </c>
      <c r="WKJ11" s="163" t="e">
        <f t="shared" si="252"/>
        <v>#NUM!</v>
      </c>
      <c r="WKK11" s="163" t="e">
        <f t="shared" si="252"/>
        <v>#NUM!</v>
      </c>
      <c r="WKL11" s="163" t="e">
        <f t="shared" si="252"/>
        <v>#NUM!</v>
      </c>
      <c r="WKM11" s="163" t="e">
        <f t="shared" si="252"/>
        <v>#NUM!</v>
      </c>
      <c r="WKN11" s="163" t="e">
        <f t="shared" si="252"/>
        <v>#NUM!</v>
      </c>
      <c r="WKO11" s="163" t="e">
        <f t="shared" si="252"/>
        <v>#NUM!</v>
      </c>
      <c r="WKP11" s="163" t="e">
        <f t="shared" si="252"/>
        <v>#NUM!</v>
      </c>
      <c r="WKQ11" s="163" t="e">
        <f t="shared" si="252"/>
        <v>#NUM!</v>
      </c>
      <c r="WKR11" s="163" t="e">
        <f t="shared" si="252"/>
        <v>#NUM!</v>
      </c>
      <c r="WKS11" s="163" t="e">
        <f t="shared" si="252"/>
        <v>#NUM!</v>
      </c>
      <c r="WKT11" s="163" t="e">
        <f t="shared" si="252"/>
        <v>#NUM!</v>
      </c>
      <c r="WKU11" s="163" t="e">
        <f t="shared" si="252"/>
        <v>#NUM!</v>
      </c>
      <c r="WKV11" s="163" t="e">
        <f t="shared" si="252"/>
        <v>#NUM!</v>
      </c>
      <c r="WKW11" s="163" t="e">
        <f t="shared" si="252"/>
        <v>#NUM!</v>
      </c>
      <c r="WKX11" s="163" t="e">
        <f t="shared" si="252"/>
        <v>#NUM!</v>
      </c>
      <c r="WKY11" s="163" t="e">
        <f t="shared" si="252"/>
        <v>#NUM!</v>
      </c>
      <c r="WKZ11" s="163" t="e">
        <f t="shared" si="252"/>
        <v>#NUM!</v>
      </c>
      <c r="WLA11" s="163" t="e">
        <f t="shared" si="252"/>
        <v>#NUM!</v>
      </c>
      <c r="WLB11" s="163" t="e">
        <f t="shared" si="252"/>
        <v>#NUM!</v>
      </c>
      <c r="WLC11" s="163" t="e">
        <f t="shared" si="252"/>
        <v>#NUM!</v>
      </c>
      <c r="WLD11" s="163" t="e">
        <f t="shared" si="252"/>
        <v>#NUM!</v>
      </c>
      <c r="WLE11" s="163" t="e">
        <f t="shared" si="252"/>
        <v>#NUM!</v>
      </c>
      <c r="WLF11" s="163" t="e">
        <f t="shared" si="252"/>
        <v>#NUM!</v>
      </c>
      <c r="WLG11" s="163" t="e">
        <f t="shared" si="252"/>
        <v>#NUM!</v>
      </c>
      <c r="WLH11" s="163" t="e">
        <f t="shared" si="252"/>
        <v>#NUM!</v>
      </c>
      <c r="WLI11" s="163" t="e">
        <f t="shared" si="252"/>
        <v>#NUM!</v>
      </c>
      <c r="WLJ11" s="163" t="e">
        <f t="shared" si="252"/>
        <v>#NUM!</v>
      </c>
      <c r="WLK11" s="163" t="e">
        <f t="shared" si="252"/>
        <v>#NUM!</v>
      </c>
      <c r="WLL11" s="163" t="e">
        <f t="shared" si="252"/>
        <v>#NUM!</v>
      </c>
      <c r="WLM11" s="163" t="e">
        <f t="shared" si="252"/>
        <v>#NUM!</v>
      </c>
      <c r="WLN11" s="163" t="e">
        <f t="shared" si="252"/>
        <v>#NUM!</v>
      </c>
      <c r="WLO11" s="163" t="e">
        <f t="shared" si="252"/>
        <v>#NUM!</v>
      </c>
      <c r="WLP11" s="163" t="e">
        <f t="shared" si="252"/>
        <v>#NUM!</v>
      </c>
      <c r="WLQ11" s="163" t="e">
        <f t="shared" si="252"/>
        <v>#NUM!</v>
      </c>
      <c r="WLR11" s="163" t="e">
        <f t="shared" si="252"/>
        <v>#NUM!</v>
      </c>
      <c r="WLS11" s="163" t="e">
        <f t="shared" si="252"/>
        <v>#NUM!</v>
      </c>
      <c r="WLT11" s="163" t="e">
        <f t="shared" si="252"/>
        <v>#NUM!</v>
      </c>
      <c r="WLU11" s="163" t="e">
        <f t="shared" si="252"/>
        <v>#NUM!</v>
      </c>
      <c r="WLV11" s="163" t="e">
        <f t="shared" si="252"/>
        <v>#NUM!</v>
      </c>
      <c r="WLW11" s="163" t="e">
        <f t="shared" si="252"/>
        <v>#NUM!</v>
      </c>
      <c r="WLX11" s="163" t="e">
        <f t="shared" si="252"/>
        <v>#NUM!</v>
      </c>
      <c r="WLY11" s="163" t="e">
        <f t="shared" si="252"/>
        <v>#NUM!</v>
      </c>
      <c r="WLZ11" s="163" t="e">
        <f t="shared" si="252"/>
        <v>#NUM!</v>
      </c>
      <c r="WMA11" s="163" t="e">
        <f t="shared" si="252"/>
        <v>#NUM!</v>
      </c>
      <c r="WMB11" s="163" t="e">
        <f t="shared" si="252"/>
        <v>#NUM!</v>
      </c>
      <c r="WMC11" s="163" t="e">
        <f t="shared" si="252"/>
        <v>#NUM!</v>
      </c>
      <c r="WMD11" s="163" t="e">
        <f t="shared" si="252"/>
        <v>#NUM!</v>
      </c>
      <c r="WME11" s="163" t="e">
        <f t="shared" si="252"/>
        <v>#NUM!</v>
      </c>
      <c r="WMF11" s="163" t="e">
        <f t="shared" si="252"/>
        <v>#NUM!</v>
      </c>
      <c r="WMG11" s="163" t="e">
        <f t="shared" si="252"/>
        <v>#NUM!</v>
      </c>
      <c r="WMH11" s="163" t="e">
        <f t="shared" si="252"/>
        <v>#NUM!</v>
      </c>
      <c r="WMI11" s="163" t="e">
        <f t="shared" si="252"/>
        <v>#NUM!</v>
      </c>
      <c r="WMJ11" s="163" t="e">
        <f t="shared" si="252"/>
        <v>#NUM!</v>
      </c>
      <c r="WMK11" s="163" t="e">
        <f t="shared" si="252"/>
        <v>#NUM!</v>
      </c>
      <c r="WML11" s="163" t="e">
        <f t="shared" si="252"/>
        <v>#NUM!</v>
      </c>
      <c r="WMM11" s="163" t="e">
        <f t="shared" si="252"/>
        <v>#NUM!</v>
      </c>
      <c r="WMN11" s="163" t="e">
        <f t="shared" si="252"/>
        <v>#NUM!</v>
      </c>
      <c r="WMO11" s="163" t="e">
        <f t="shared" si="252"/>
        <v>#NUM!</v>
      </c>
      <c r="WMP11" s="163" t="e">
        <f t="shared" si="252"/>
        <v>#NUM!</v>
      </c>
      <c r="WMQ11" s="163" t="e">
        <f t="shared" si="252"/>
        <v>#NUM!</v>
      </c>
      <c r="WMR11" s="163" t="e">
        <f t="shared" si="252"/>
        <v>#NUM!</v>
      </c>
      <c r="WMS11" s="163" t="e">
        <f t="shared" ref="WMS11:WPD11" si="253">(WMB11-WLQ11)/WLQ11</f>
        <v>#NUM!</v>
      </c>
      <c r="WMT11" s="163" t="e">
        <f t="shared" si="253"/>
        <v>#NUM!</v>
      </c>
      <c r="WMU11" s="163" t="e">
        <f t="shared" si="253"/>
        <v>#NUM!</v>
      </c>
      <c r="WMV11" s="163" t="e">
        <f t="shared" si="253"/>
        <v>#NUM!</v>
      </c>
      <c r="WMW11" s="163" t="e">
        <f t="shared" si="253"/>
        <v>#NUM!</v>
      </c>
      <c r="WMX11" s="163" t="e">
        <f t="shared" si="253"/>
        <v>#NUM!</v>
      </c>
      <c r="WMY11" s="163" t="e">
        <f t="shared" si="253"/>
        <v>#NUM!</v>
      </c>
      <c r="WMZ11" s="163" t="e">
        <f t="shared" si="253"/>
        <v>#NUM!</v>
      </c>
      <c r="WNA11" s="163" t="e">
        <f t="shared" si="253"/>
        <v>#NUM!</v>
      </c>
      <c r="WNB11" s="163" t="e">
        <f t="shared" si="253"/>
        <v>#NUM!</v>
      </c>
      <c r="WNC11" s="163" t="e">
        <f t="shared" si="253"/>
        <v>#NUM!</v>
      </c>
      <c r="WND11" s="163" t="e">
        <f t="shared" si="253"/>
        <v>#NUM!</v>
      </c>
      <c r="WNE11" s="163" t="e">
        <f t="shared" si="253"/>
        <v>#NUM!</v>
      </c>
      <c r="WNF11" s="163" t="e">
        <f t="shared" si="253"/>
        <v>#NUM!</v>
      </c>
      <c r="WNG11" s="163" t="e">
        <f t="shared" si="253"/>
        <v>#NUM!</v>
      </c>
      <c r="WNH11" s="163" t="e">
        <f t="shared" si="253"/>
        <v>#NUM!</v>
      </c>
      <c r="WNI11" s="163" t="e">
        <f t="shared" si="253"/>
        <v>#NUM!</v>
      </c>
      <c r="WNJ11" s="163" t="e">
        <f t="shared" si="253"/>
        <v>#NUM!</v>
      </c>
      <c r="WNK11" s="163" t="e">
        <f t="shared" si="253"/>
        <v>#NUM!</v>
      </c>
      <c r="WNL11" s="163" t="e">
        <f t="shared" si="253"/>
        <v>#NUM!</v>
      </c>
      <c r="WNM11" s="163" t="e">
        <f t="shared" si="253"/>
        <v>#NUM!</v>
      </c>
      <c r="WNN11" s="163" t="e">
        <f t="shared" si="253"/>
        <v>#NUM!</v>
      </c>
      <c r="WNO11" s="163" t="e">
        <f t="shared" si="253"/>
        <v>#NUM!</v>
      </c>
      <c r="WNP11" s="163" t="e">
        <f t="shared" si="253"/>
        <v>#NUM!</v>
      </c>
      <c r="WNQ11" s="163" t="e">
        <f t="shared" si="253"/>
        <v>#NUM!</v>
      </c>
      <c r="WNR11" s="163" t="e">
        <f t="shared" si="253"/>
        <v>#NUM!</v>
      </c>
      <c r="WNS11" s="163" t="e">
        <f t="shared" si="253"/>
        <v>#NUM!</v>
      </c>
      <c r="WNT11" s="163" t="e">
        <f t="shared" si="253"/>
        <v>#NUM!</v>
      </c>
      <c r="WNU11" s="163" t="e">
        <f t="shared" si="253"/>
        <v>#NUM!</v>
      </c>
      <c r="WNV11" s="163" t="e">
        <f t="shared" si="253"/>
        <v>#NUM!</v>
      </c>
      <c r="WNW11" s="163" t="e">
        <f t="shared" si="253"/>
        <v>#NUM!</v>
      </c>
      <c r="WNX11" s="163" t="e">
        <f t="shared" si="253"/>
        <v>#NUM!</v>
      </c>
      <c r="WNY11" s="163" t="e">
        <f t="shared" si="253"/>
        <v>#NUM!</v>
      </c>
      <c r="WNZ11" s="163" t="e">
        <f t="shared" si="253"/>
        <v>#NUM!</v>
      </c>
      <c r="WOA11" s="163" t="e">
        <f t="shared" si="253"/>
        <v>#NUM!</v>
      </c>
      <c r="WOB11" s="163" t="e">
        <f t="shared" si="253"/>
        <v>#NUM!</v>
      </c>
      <c r="WOC11" s="163" t="e">
        <f t="shared" si="253"/>
        <v>#NUM!</v>
      </c>
      <c r="WOD11" s="163" t="e">
        <f t="shared" si="253"/>
        <v>#NUM!</v>
      </c>
      <c r="WOE11" s="163" t="e">
        <f t="shared" si="253"/>
        <v>#NUM!</v>
      </c>
      <c r="WOF11" s="163" t="e">
        <f t="shared" si="253"/>
        <v>#NUM!</v>
      </c>
      <c r="WOG11" s="163" t="e">
        <f t="shared" si="253"/>
        <v>#NUM!</v>
      </c>
      <c r="WOH11" s="163" t="e">
        <f t="shared" si="253"/>
        <v>#NUM!</v>
      </c>
      <c r="WOI11" s="163" t="e">
        <f t="shared" si="253"/>
        <v>#NUM!</v>
      </c>
      <c r="WOJ11" s="163" t="e">
        <f t="shared" si="253"/>
        <v>#NUM!</v>
      </c>
      <c r="WOK11" s="163" t="e">
        <f t="shared" si="253"/>
        <v>#NUM!</v>
      </c>
      <c r="WOL11" s="163" t="e">
        <f t="shared" si="253"/>
        <v>#NUM!</v>
      </c>
      <c r="WOM11" s="163" t="e">
        <f t="shared" si="253"/>
        <v>#NUM!</v>
      </c>
      <c r="WON11" s="163" t="e">
        <f t="shared" si="253"/>
        <v>#NUM!</v>
      </c>
      <c r="WOO11" s="163" t="e">
        <f t="shared" si="253"/>
        <v>#NUM!</v>
      </c>
      <c r="WOP11" s="163" t="e">
        <f t="shared" si="253"/>
        <v>#NUM!</v>
      </c>
      <c r="WOQ11" s="163" t="e">
        <f t="shared" si="253"/>
        <v>#NUM!</v>
      </c>
      <c r="WOR11" s="163" t="e">
        <f t="shared" si="253"/>
        <v>#NUM!</v>
      </c>
      <c r="WOS11" s="163" t="e">
        <f t="shared" si="253"/>
        <v>#NUM!</v>
      </c>
      <c r="WOT11" s="163" t="e">
        <f t="shared" si="253"/>
        <v>#NUM!</v>
      </c>
      <c r="WOU11" s="163" t="e">
        <f t="shared" si="253"/>
        <v>#NUM!</v>
      </c>
      <c r="WOV11" s="163" t="e">
        <f t="shared" si="253"/>
        <v>#NUM!</v>
      </c>
      <c r="WOW11" s="163" t="e">
        <f t="shared" si="253"/>
        <v>#NUM!</v>
      </c>
      <c r="WOX11" s="163" t="e">
        <f t="shared" si="253"/>
        <v>#NUM!</v>
      </c>
      <c r="WOY11" s="163" t="e">
        <f t="shared" si="253"/>
        <v>#NUM!</v>
      </c>
      <c r="WOZ11" s="163" t="e">
        <f t="shared" si="253"/>
        <v>#NUM!</v>
      </c>
      <c r="WPA11" s="163" t="e">
        <f t="shared" si="253"/>
        <v>#NUM!</v>
      </c>
      <c r="WPB11" s="163" t="e">
        <f t="shared" si="253"/>
        <v>#NUM!</v>
      </c>
      <c r="WPC11" s="163" t="e">
        <f t="shared" si="253"/>
        <v>#NUM!</v>
      </c>
      <c r="WPD11" s="163" t="e">
        <f t="shared" si="253"/>
        <v>#NUM!</v>
      </c>
      <c r="WPE11" s="163" t="e">
        <f t="shared" ref="WPE11:WRP11" si="254">(WON11-WOC11)/WOC11</f>
        <v>#NUM!</v>
      </c>
      <c r="WPF11" s="163" t="e">
        <f t="shared" si="254"/>
        <v>#NUM!</v>
      </c>
      <c r="WPG11" s="163" t="e">
        <f t="shared" si="254"/>
        <v>#NUM!</v>
      </c>
      <c r="WPH11" s="163" t="e">
        <f t="shared" si="254"/>
        <v>#NUM!</v>
      </c>
      <c r="WPI11" s="163" t="e">
        <f t="shared" si="254"/>
        <v>#NUM!</v>
      </c>
      <c r="WPJ11" s="163" t="e">
        <f t="shared" si="254"/>
        <v>#NUM!</v>
      </c>
      <c r="WPK11" s="163" t="e">
        <f t="shared" si="254"/>
        <v>#NUM!</v>
      </c>
      <c r="WPL11" s="163" t="e">
        <f t="shared" si="254"/>
        <v>#NUM!</v>
      </c>
      <c r="WPM11" s="163" t="e">
        <f t="shared" si="254"/>
        <v>#NUM!</v>
      </c>
      <c r="WPN11" s="163" t="e">
        <f t="shared" si="254"/>
        <v>#NUM!</v>
      </c>
      <c r="WPO11" s="163" t="e">
        <f t="shared" si="254"/>
        <v>#NUM!</v>
      </c>
      <c r="WPP11" s="163" t="e">
        <f t="shared" si="254"/>
        <v>#NUM!</v>
      </c>
      <c r="WPQ11" s="163" t="e">
        <f t="shared" si="254"/>
        <v>#NUM!</v>
      </c>
      <c r="WPR11" s="163" t="e">
        <f t="shared" si="254"/>
        <v>#NUM!</v>
      </c>
      <c r="WPS11" s="163" t="e">
        <f t="shared" si="254"/>
        <v>#NUM!</v>
      </c>
      <c r="WPT11" s="163" t="e">
        <f t="shared" si="254"/>
        <v>#NUM!</v>
      </c>
      <c r="WPU11" s="163" t="e">
        <f t="shared" si="254"/>
        <v>#NUM!</v>
      </c>
      <c r="WPV11" s="163" t="e">
        <f t="shared" si="254"/>
        <v>#NUM!</v>
      </c>
      <c r="WPW11" s="163" t="e">
        <f t="shared" si="254"/>
        <v>#NUM!</v>
      </c>
      <c r="WPX11" s="163" t="e">
        <f t="shared" si="254"/>
        <v>#NUM!</v>
      </c>
      <c r="WPY11" s="163" t="e">
        <f t="shared" si="254"/>
        <v>#NUM!</v>
      </c>
      <c r="WPZ11" s="163" t="e">
        <f t="shared" si="254"/>
        <v>#NUM!</v>
      </c>
      <c r="WQA11" s="163" t="e">
        <f t="shared" si="254"/>
        <v>#NUM!</v>
      </c>
      <c r="WQB11" s="163" t="e">
        <f t="shared" si="254"/>
        <v>#NUM!</v>
      </c>
      <c r="WQC11" s="163" t="e">
        <f t="shared" si="254"/>
        <v>#NUM!</v>
      </c>
      <c r="WQD11" s="163" t="e">
        <f t="shared" si="254"/>
        <v>#NUM!</v>
      </c>
      <c r="WQE11" s="163" t="e">
        <f t="shared" si="254"/>
        <v>#NUM!</v>
      </c>
      <c r="WQF11" s="163" t="e">
        <f t="shared" si="254"/>
        <v>#NUM!</v>
      </c>
      <c r="WQG11" s="163" t="e">
        <f t="shared" si="254"/>
        <v>#NUM!</v>
      </c>
      <c r="WQH11" s="163" t="e">
        <f t="shared" si="254"/>
        <v>#NUM!</v>
      </c>
      <c r="WQI11" s="163" t="e">
        <f t="shared" si="254"/>
        <v>#NUM!</v>
      </c>
      <c r="WQJ11" s="163" t="e">
        <f t="shared" si="254"/>
        <v>#NUM!</v>
      </c>
      <c r="WQK11" s="163" t="e">
        <f t="shared" si="254"/>
        <v>#NUM!</v>
      </c>
      <c r="WQL11" s="163" t="e">
        <f t="shared" si="254"/>
        <v>#NUM!</v>
      </c>
      <c r="WQM11" s="163" t="e">
        <f t="shared" si="254"/>
        <v>#NUM!</v>
      </c>
      <c r="WQN11" s="163" t="e">
        <f t="shared" si="254"/>
        <v>#NUM!</v>
      </c>
      <c r="WQO11" s="163" t="e">
        <f t="shared" si="254"/>
        <v>#NUM!</v>
      </c>
      <c r="WQP11" s="163" t="e">
        <f t="shared" si="254"/>
        <v>#NUM!</v>
      </c>
      <c r="WQQ11" s="163" t="e">
        <f t="shared" si="254"/>
        <v>#NUM!</v>
      </c>
      <c r="WQR11" s="163" t="e">
        <f t="shared" si="254"/>
        <v>#NUM!</v>
      </c>
      <c r="WQS11" s="163" t="e">
        <f t="shared" si="254"/>
        <v>#NUM!</v>
      </c>
      <c r="WQT11" s="163" t="e">
        <f t="shared" si="254"/>
        <v>#NUM!</v>
      </c>
      <c r="WQU11" s="163" t="e">
        <f t="shared" si="254"/>
        <v>#NUM!</v>
      </c>
      <c r="WQV11" s="163" t="e">
        <f t="shared" si="254"/>
        <v>#NUM!</v>
      </c>
      <c r="WQW11" s="163" t="e">
        <f t="shared" si="254"/>
        <v>#NUM!</v>
      </c>
      <c r="WQX11" s="163" t="e">
        <f t="shared" si="254"/>
        <v>#NUM!</v>
      </c>
      <c r="WQY11" s="163" t="e">
        <f t="shared" si="254"/>
        <v>#NUM!</v>
      </c>
      <c r="WQZ11" s="163" t="e">
        <f t="shared" si="254"/>
        <v>#NUM!</v>
      </c>
      <c r="WRA11" s="163" t="e">
        <f t="shared" si="254"/>
        <v>#NUM!</v>
      </c>
      <c r="WRB11" s="163" t="e">
        <f t="shared" si="254"/>
        <v>#NUM!</v>
      </c>
      <c r="WRC11" s="163" t="e">
        <f t="shared" si="254"/>
        <v>#NUM!</v>
      </c>
      <c r="WRD11" s="163" t="e">
        <f t="shared" si="254"/>
        <v>#NUM!</v>
      </c>
      <c r="WRE11" s="163" t="e">
        <f t="shared" si="254"/>
        <v>#NUM!</v>
      </c>
      <c r="WRF11" s="163" t="e">
        <f t="shared" si="254"/>
        <v>#NUM!</v>
      </c>
      <c r="WRG11" s="163" t="e">
        <f t="shared" si="254"/>
        <v>#NUM!</v>
      </c>
      <c r="WRH11" s="163" t="e">
        <f t="shared" si="254"/>
        <v>#NUM!</v>
      </c>
      <c r="WRI11" s="163" t="e">
        <f t="shared" si="254"/>
        <v>#NUM!</v>
      </c>
      <c r="WRJ11" s="163" t="e">
        <f t="shared" si="254"/>
        <v>#NUM!</v>
      </c>
      <c r="WRK11" s="163" t="e">
        <f t="shared" si="254"/>
        <v>#NUM!</v>
      </c>
      <c r="WRL11" s="163" t="e">
        <f t="shared" si="254"/>
        <v>#NUM!</v>
      </c>
      <c r="WRM11" s="163" t="e">
        <f t="shared" si="254"/>
        <v>#NUM!</v>
      </c>
      <c r="WRN11" s="163" t="e">
        <f t="shared" si="254"/>
        <v>#NUM!</v>
      </c>
      <c r="WRO11" s="163" t="e">
        <f t="shared" si="254"/>
        <v>#NUM!</v>
      </c>
      <c r="WRP11" s="163" t="e">
        <f t="shared" si="254"/>
        <v>#NUM!</v>
      </c>
      <c r="WRQ11" s="163" t="e">
        <f t="shared" ref="WRQ11:WUB11" si="255">(WQZ11-WQO11)/WQO11</f>
        <v>#NUM!</v>
      </c>
      <c r="WRR11" s="163" t="e">
        <f t="shared" si="255"/>
        <v>#NUM!</v>
      </c>
      <c r="WRS11" s="163" t="e">
        <f t="shared" si="255"/>
        <v>#NUM!</v>
      </c>
      <c r="WRT11" s="163" t="e">
        <f t="shared" si="255"/>
        <v>#NUM!</v>
      </c>
      <c r="WRU11" s="163" t="e">
        <f t="shared" si="255"/>
        <v>#NUM!</v>
      </c>
      <c r="WRV11" s="163" t="e">
        <f t="shared" si="255"/>
        <v>#NUM!</v>
      </c>
      <c r="WRW11" s="163" t="e">
        <f t="shared" si="255"/>
        <v>#NUM!</v>
      </c>
      <c r="WRX11" s="163" t="e">
        <f t="shared" si="255"/>
        <v>#NUM!</v>
      </c>
      <c r="WRY11" s="163" t="e">
        <f t="shared" si="255"/>
        <v>#NUM!</v>
      </c>
      <c r="WRZ11" s="163" t="e">
        <f t="shared" si="255"/>
        <v>#NUM!</v>
      </c>
      <c r="WSA11" s="163" t="e">
        <f t="shared" si="255"/>
        <v>#NUM!</v>
      </c>
      <c r="WSB11" s="163" t="e">
        <f t="shared" si="255"/>
        <v>#NUM!</v>
      </c>
      <c r="WSC11" s="163" t="e">
        <f t="shared" si="255"/>
        <v>#NUM!</v>
      </c>
      <c r="WSD11" s="163" t="e">
        <f t="shared" si="255"/>
        <v>#NUM!</v>
      </c>
      <c r="WSE11" s="163" t="e">
        <f t="shared" si="255"/>
        <v>#NUM!</v>
      </c>
      <c r="WSF11" s="163" t="e">
        <f t="shared" si="255"/>
        <v>#NUM!</v>
      </c>
      <c r="WSG11" s="163" t="e">
        <f t="shared" si="255"/>
        <v>#NUM!</v>
      </c>
      <c r="WSH11" s="163" t="e">
        <f t="shared" si="255"/>
        <v>#NUM!</v>
      </c>
      <c r="WSI11" s="163" t="e">
        <f t="shared" si="255"/>
        <v>#NUM!</v>
      </c>
      <c r="WSJ11" s="163" t="e">
        <f t="shared" si="255"/>
        <v>#NUM!</v>
      </c>
      <c r="WSK11" s="163" t="e">
        <f t="shared" si="255"/>
        <v>#NUM!</v>
      </c>
      <c r="WSL11" s="163" t="e">
        <f t="shared" si="255"/>
        <v>#NUM!</v>
      </c>
      <c r="WSM11" s="163" t="e">
        <f t="shared" si="255"/>
        <v>#NUM!</v>
      </c>
      <c r="WSN11" s="163" t="e">
        <f t="shared" si="255"/>
        <v>#NUM!</v>
      </c>
      <c r="WSO11" s="163" t="e">
        <f t="shared" si="255"/>
        <v>#NUM!</v>
      </c>
      <c r="WSP11" s="163" t="e">
        <f t="shared" si="255"/>
        <v>#NUM!</v>
      </c>
      <c r="WSQ11" s="163" t="e">
        <f t="shared" si="255"/>
        <v>#NUM!</v>
      </c>
      <c r="WSR11" s="163" t="e">
        <f t="shared" si="255"/>
        <v>#NUM!</v>
      </c>
      <c r="WSS11" s="163" t="e">
        <f t="shared" si="255"/>
        <v>#NUM!</v>
      </c>
      <c r="WST11" s="163" t="e">
        <f t="shared" si="255"/>
        <v>#NUM!</v>
      </c>
      <c r="WSU11" s="163" t="e">
        <f t="shared" si="255"/>
        <v>#NUM!</v>
      </c>
      <c r="WSV11" s="163" t="e">
        <f t="shared" si="255"/>
        <v>#NUM!</v>
      </c>
      <c r="WSW11" s="163" t="e">
        <f t="shared" si="255"/>
        <v>#NUM!</v>
      </c>
      <c r="WSX11" s="163" t="e">
        <f t="shared" si="255"/>
        <v>#NUM!</v>
      </c>
      <c r="WSY11" s="163" t="e">
        <f t="shared" si="255"/>
        <v>#NUM!</v>
      </c>
      <c r="WSZ11" s="163" t="e">
        <f t="shared" si="255"/>
        <v>#NUM!</v>
      </c>
      <c r="WTA11" s="163" t="e">
        <f t="shared" si="255"/>
        <v>#NUM!</v>
      </c>
      <c r="WTB11" s="163" t="e">
        <f t="shared" si="255"/>
        <v>#NUM!</v>
      </c>
      <c r="WTC11" s="163" t="e">
        <f t="shared" si="255"/>
        <v>#NUM!</v>
      </c>
      <c r="WTD11" s="163" t="e">
        <f t="shared" si="255"/>
        <v>#NUM!</v>
      </c>
      <c r="WTE11" s="163" t="e">
        <f t="shared" si="255"/>
        <v>#NUM!</v>
      </c>
      <c r="WTF11" s="163" t="e">
        <f t="shared" si="255"/>
        <v>#NUM!</v>
      </c>
      <c r="WTG11" s="163" t="e">
        <f t="shared" si="255"/>
        <v>#NUM!</v>
      </c>
      <c r="WTH11" s="163" t="e">
        <f t="shared" si="255"/>
        <v>#NUM!</v>
      </c>
      <c r="WTI11" s="163" t="e">
        <f t="shared" si="255"/>
        <v>#NUM!</v>
      </c>
      <c r="WTJ11" s="163" t="e">
        <f t="shared" si="255"/>
        <v>#NUM!</v>
      </c>
      <c r="WTK11" s="163" t="e">
        <f t="shared" si="255"/>
        <v>#NUM!</v>
      </c>
      <c r="WTL11" s="163" t="e">
        <f t="shared" si="255"/>
        <v>#NUM!</v>
      </c>
      <c r="WTM11" s="163" t="e">
        <f t="shared" si="255"/>
        <v>#NUM!</v>
      </c>
      <c r="WTN11" s="163" t="e">
        <f t="shared" si="255"/>
        <v>#NUM!</v>
      </c>
      <c r="WTO11" s="163" t="e">
        <f t="shared" si="255"/>
        <v>#NUM!</v>
      </c>
      <c r="WTP11" s="163" t="e">
        <f t="shared" si="255"/>
        <v>#NUM!</v>
      </c>
      <c r="WTQ11" s="163" t="e">
        <f t="shared" si="255"/>
        <v>#NUM!</v>
      </c>
      <c r="WTR11" s="163" t="e">
        <f t="shared" si="255"/>
        <v>#NUM!</v>
      </c>
      <c r="WTS11" s="163" t="e">
        <f t="shared" si="255"/>
        <v>#NUM!</v>
      </c>
      <c r="WTT11" s="163" t="e">
        <f t="shared" si="255"/>
        <v>#NUM!</v>
      </c>
      <c r="WTU11" s="163" t="e">
        <f t="shared" si="255"/>
        <v>#NUM!</v>
      </c>
      <c r="WTV11" s="163" t="e">
        <f t="shared" si="255"/>
        <v>#NUM!</v>
      </c>
      <c r="WTW11" s="163" t="e">
        <f t="shared" si="255"/>
        <v>#NUM!</v>
      </c>
      <c r="WTX11" s="163" t="e">
        <f t="shared" si="255"/>
        <v>#NUM!</v>
      </c>
      <c r="WTY11" s="163" t="e">
        <f t="shared" si="255"/>
        <v>#NUM!</v>
      </c>
      <c r="WTZ11" s="163" t="e">
        <f t="shared" si="255"/>
        <v>#NUM!</v>
      </c>
      <c r="WUA11" s="163" t="e">
        <f t="shared" si="255"/>
        <v>#NUM!</v>
      </c>
      <c r="WUB11" s="163" t="e">
        <f t="shared" si="255"/>
        <v>#NUM!</v>
      </c>
      <c r="WUC11" s="163" t="e">
        <f t="shared" ref="WUC11:WWN11" si="256">(WTL11-WTA11)/WTA11</f>
        <v>#NUM!</v>
      </c>
      <c r="WUD11" s="163" t="e">
        <f t="shared" si="256"/>
        <v>#NUM!</v>
      </c>
      <c r="WUE11" s="163" t="e">
        <f t="shared" si="256"/>
        <v>#NUM!</v>
      </c>
      <c r="WUF11" s="163" t="e">
        <f t="shared" si="256"/>
        <v>#NUM!</v>
      </c>
      <c r="WUG11" s="163" t="e">
        <f t="shared" si="256"/>
        <v>#NUM!</v>
      </c>
      <c r="WUH11" s="163" t="e">
        <f t="shared" si="256"/>
        <v>#NUM!</v>
      </c>
      <c r="WUI11" s="163" t="e">
        <f t="shared" si="256"/>
        <v>#NUM!</v>
      </c>
      <c r="WUJ11" s="163" t="e">
        <f t="shared" si="256"/>
        <v>#NUM!</v>
      </c>
      <c r="WUK11" s="163" t="e">
        <f t="shared" si="256"/>
        <v>#NUM!</v>
      </c>
      <c r="WUL11" s="163" t="e">
        <f t="shared" si="256"/>
        <v>#NUM!</v>
      </c>
      <c r="WUM11" s="163" t="e">
        <f t="shared" si="256"/>
        <v>#NUM!</v>
      </c>
      <c r="WUN11" s="163" t="e">
        <f t="shared" si="256"/>
        <v>#NUM!</v>
      </c>
      <c r="WUO11" s="163" t="e">
        <f t="shared" si="256"/>
        <v>#NUM!</v>
      </c>
      <c r="WUP11" s="163" t="e">
        <f t="shared" si="256"/>
        <v>#NUM!</v>
      </c>
      <c r="WUQ11" s="163" t="e">
        <f t="shared" si="256"/>
        <v>#NUM!</v>
      </c>
      <c r="WUR11" s="163" t="e">
        <f t="shared" si="256"/>
        <v>#NUM!</v>
      </c>
      <c r="WUS11" s="163" t="e">
        <f t="shared" si="256"/>
        <v>#NUM!</v>
      </c>
      <c r="WUT11" s="163" t="e">
        <f t="shared" si="256"/>
        <v>#NUM!</v>
      </c>
      <c r="WUU11" s="163" t="e">
        <f t="shared" si="256"/>
        <v>#NUM!</v>
      </c>
      <c r="WUV11" s="163" t="e">
        <f t="shared" si="256"/>
        <v>#NUM!</v>
      </c>
      <c r="WUW11" s="163" t="e">
        <f t="shared" si="256"/>
        <v>#NUM!</v>
      </c>
      <c r="WUX11" s="163" t="e">
        <f t="shared" si="256"/>
        <v>#NUM!</v>
      </c>
      <c r="WUY11" s="163" t="e">
        <f t="shared" si="256"/>
        <v>#NUM!</v>
      </c>
      <c r="WUZ11" s="163" t="e">
        <f t="shared" si="256"/>
        <v>#NUM!</v>
      </c>
      <c r="WVA11" s="163" t="e">
        <f t="shared" si="256"/>
        <v>#NUM!</v>
      </c>
      <c r="WVB11" s="163" t="e">
        <f t="shared" si="256"/>
        <v>#NUM!</v>
      </c>
      <c r="WVC11" s="163" t="e">
        <f t="shared" si="256"/>
        <v>#NUM!</v>
      </c>
      <c r="WVD11" s="163" t="e">
        <f t="shared" si="256"/>
        <v>#NUM!</v>
      </c>
      <c r="WVE11" s="163" t="e">
        <f t="shared" si="256"/>
        <v>#NUM!</v>
      </c>
      <c r="WVF11" s="163" t="e">
        <f t="shared" si="256"/>
        <v>#NUM!</v>
      </c>
      <c r="WVG11" s="163" t="e">
        <f t="shared" si="256"/>
        <v>#NUM!</v>
      </c>
      <c r="WVH11" s="163" t="e">
        <f t="shared" si="256"/>
        <v>#NUM!</v>
      </c>
      <c r="WVI11" s="163" t="e">
        <f t="shared" si="256"/>
        <v>#NUM!</v>
      </c>
      <c r="WVJ11" s="163" t="e">
        <f t="shared" si="256"/>
        <v>#NUM!</v>
      </c>
      <c r="WVK11" s="163" t="e">
        <f t="shared" si="256"/>
        <v>#NUM!</v>
      </c>
      <c r="WVL11" s="163" t="e">
        <f t="shared" si="256"/>
        <v>#NUM!</v>
      </c>
      <c r="WVM11" s="163" t="e">
        <f t="shared" si="256"/>
        <v>#NUM!</v>
      </c>
      <c r="WVN11" s="163" t="e">
        <f t="shared" si="256"/>
        <v>#NUM!</v>
      </c>
      <c r="WVO11" s="163" t="e">
        <f t="shared" si="256"/>
        <v>#NUM!</v>
      </c>
      <c r="WVP11" s="163" t="e">
        <f t="shared" si="256"/>
        <v>#NUM!</v>
      </c>
      <c r="WVQ11" s="163" t="e">
        <f t="shared" si="256"/>
        <v>#NUM!</v>
      </c>
      <c r="WVR11" s="163" t="e">
        <f t="shared" si="256"/>
        <v>#NUM!</v>
      </c>
      <c r="WVS11" s="163" t="e">
        <f t="shared" si="256"/>
        <v>#NUM!</v>
      </c>
      <c r="WVT11" s="163" t="e">
        <f t="shared" si="256"/>
        <v>#NUM!</v>
      </c>
      <c r="WVU11" s="163" t="e">
        <f t="shared" si="256"/>
        <v>#NUM!</v>
      </c>
      <c r="WVV11" s="163" t="e">
        <f t="shared" si="256"/>
        <v>#NUM!</v>
      </c>
      <c r="WVW11" s="163" t="e">
        <f t="shared" si="256"/>
        <v>#NUM!</v>
      </c>
      <c r="WVX11" s="163" t="e">
        <f t="shared" si="256"/>
        <v>#NUM!</v>
      </c>
      <c r="WVY11" s="163" t="e">
        <f t="shared" si="256"/>
        <v>#NUM!</v>
      </c>
      <c r="WVZ11" s="163" t="e">
        <f t="shared" si="256"/>
        <v>#NUM!</v>
      </c>
      <c r="WWA11" s="163" t="e">
        <f t="shared" si="256"/>
        <v>#NUM!</v>
      </c>
      <c r="WWB11" s="163" t="e">
        <f t="shared" si="256"/>
        <v>#NUM!</v>
      </c>
      <c r="WWC11" s="163" t="e">
        <f t="shared" si="256"/>
        <v>#NUM!</v>
      </c>
      <c r="WWD11" s="163" t="e">
        <f t="shared" si="256"/>
        <v>#NUM!</v>
      </c>
      <c r="WWE11" s="163" t="e">
        <f t="shared" si="256"/>
        <v>#NUM!</v>
      </c>
      <c r="WWF11" s="163" t="e">
        <f t="shared" si="256"/>
        <v>#NUM!</v>
      </c>
      <c r="WWG11" s="163" t="e">
        <f t="shared" si="256"/>
        <v>#NUM!</v>
      </c>
      <c r="WWH11" s="163" t="e">
        <f t="shared" si="256"/>
        <v>#NUM!</v>
      </c>
      <c r="WWI11" s="163" t="e">
        <f t="shared" si="256"/>
        <v>#NUM!</v>
      </c>
      <c r="WWJ11" s="163" t="e">
        <f t="shared" si="256"/>
        <v>#NUM!</v>
      </c>
      <c r="WWK11" s="163" t="e">
        <f t="shared" si="256"/>
        <v>#NUM!</v>
      </c>
      <c r="WWL11" s="163" t="e">
        <f t="shared" si="256"/>
        <v>#NUM!</v>
      </c>
      <c r="WWM11" s="163" t="e">
        <f t="shared" si="256"/>
        <v>#NUM!</v>
      </c>
      <c r="WWN11" s="163" t="e">
        <f t="shared" si="256"/>
        <v>#NUM!</v>
      </c>
      <c r="WWO11" s="163" t="e">
        <f t="shared" ref="WWO11:WYZ11" si="257">(WVX11-WVM11)/WVM11</f>
        <v>#NUM!</v>
      </c>
      <c r="WWP11" s="163" t="e">
        <f t="shared" si="257"/>
        <v>#NUM!</v>
      </c>
      <c r="WWQ11" s="163" t="e">
        <f t="shared" si="257"/>
        <v>#NUM!</v>
      </c>
      <c r="WWR11" s="163" t="e">
        <f t="shared" si="257"/>
        <v>#NUM!</v>
      </c>
      <c r="WWS11" s="163" t="e">
        <f t="shared" si="257"/>
        <v>#NUM!</v>
      </c>
      <c r="WWT11" s="163" t="e">
        <f t="shared" si="257"/>
        <v>#NUM!</v>
      </c>
      <c r="WWU11" s="163" t="e">
        <f t="shared" si="257"/>
        <v>#NUM!</v>
      </c>
      <c r="WWV11" s="163" t="e">
        <f t="shared" si="257"/>
        <v>#NUM!</v>
      </c>
      <c r="WWW11" s="163" t="e">
        <f t="shared" si="257"/>
        <v>#NUM!</v>
      </c>
      <c r="WWX11" s="163" t="e">
        <f t="shared" si="257"/>
        <v>#NUM!</v>
      </c>
      <c r="WWY11" s="163" t="e">
        <f t="shared" si="257"/>
        <v>#NUM!</v>
      </c>
      <c r="WWZ11" s="163" t="e">
        <f t="shared" si="257"/>
        <v>#NUM!</v>
      </c>
      <c r="WXA11" s="163" t="e">
        <f t="shared" si="257"/>
        <v>#NUM!</v>
      </c>
      <c r="WXB11" s="163" t="e">
        <f t="shared" si="257"/>
        <v>#NUM!</v>
      </c>
      <c r="WXC11" s="163" t="e">
        <f t="shared" si="257"/>
        <v>#NUM!</v>
      </c>
      <c r="WXD11" s="163" t="e">
        <f t="shared" si="257"/>
        <v>#NUM!</v>
      </c>
      <c r="WXE11" s="163" t="e">
        <f t="shared" si="257"/>
        <v>#NUM!</v>
      </c>
      <c r="WXF11" s="163" t="e">
        <f t="shared" si="257"/>
        <v>#NUM!</v>
      </c>
      <c r="WXG11" s="163" t="e">
        <f t="shared" si="257"/>
        <v>#NUM!</v>
      </c>
      <c r="WXH11" s="163" t="e">
        <f t="shared" si="257"/>
        <v>#NUM!</v>
      </c>
      <c r="WXI11" s="163" t="e">
        <f t="shared" si="257"/>
        <v>#NUM!</v>
      </c>
      <c r="WXJ11" s="163" t="e">
        <f t="shared" si="257"/>
        <v>#NUM!</v>
      </c>
      <c r="WXK11" s="163" t="e">
        <f t="shared" si="257"/>
        <v>#NUM!</v>
      </c>
      <c r="WXL11" s="163" t="e">
        <f t="shared" si="257"/>
        <v>#NUM!</v>
      </c>
      <c r="WXM11" s="163" t="e">
        <f t="shared" si="257"/>
        <v>#NUM!</v>
      </c>
      <c r="WXN11" s="163" t="e">
        <f t="shared" si="257"/>
        <v>#NUM!</v>
      </c>
      <c r="WXO11" s="163" t="e">
        <f t="shared" si="257"/>
        <v>#NUM!</v>
      </c>
      <c r="WXP11" s="163" t="e">
        <f t="shared" si="257"/>
        <v>#NUM!</v>
      </c>
      <c r="WXQ11" s="163" t="e">
        <f t="shared" si="257"/>
        <v>#NUM!</v>
      </c>
      <c r="WXR11" s="163" t="e">
        <f t="shared" si="257"/>
        <v>#NUM!</v>
      </c>
      <c r="WXS11" s="163" t="e">
        <f t="shared" si="257"/>
        <v>#NUM!</v>
      </c>
      <c r="WXT11" s="163" t="e">
        <f t="shared" si="257"/>
        <v>#NUM!</v>
      </c>
      <c r="WXU11" s="163" t="e">
        <f t="shared" si="257"/>
        <v>#NUM!</v>
      </c>
      <c r="WXV11" s="163" t="e">
        <f t="shared" si="257"/>
        <v>#NUM!</v>
      </c>
      <c r="WXW11" s="163" t="e">
        <f t="shared" si="257"/>
        <v>#NUM!</v>
      </c>
      <c r="WXX11" s="163" t="e">
        <f t="shared" si="257"/>
        <v>#NUM!</v>
      </c>
      <c r="WXY11" s="163" t="e">
        <f t="shared" si="257"/>
        <v>#NUM!</v>
      </c>
      <c r="WXZ11" s="163" t="e">
        <f t="shared" si="257"/>
        <v>#NUM!</v>
      </c>
      <c r="WYA11" s="163" t="e">
        <f t="shared" si="257"/>
        <v>#NUM!</v>
      </c>
      <c r="WYB11" s="163" t="e">
        <f t="shared" si="257"/>
        <v>#NUM!</v>
      </c>
      <c r="WYC11" s="163" t="e">
        <f t="shared" si="257"/>
        <v>#NUM!</v>
      </c>
      <c r="WYD11" s="163" t="e">
        <f t="shared" si="257"/>
        <v>#NUM!</v>
      </c>
      <c r="WYE11" s="163" t="e">
        <f t="shared" si="257"/>
        <v>#NUM!</v>
      </c>
      <c r="WYF11" s="163" t="e">
        <f t="shared" si="257"/>
        <v>#NUM!</v>
      </c>
      <c r="WYG11" s="163" t="e">
        <f t="shared" si="257"/>
        <v>#NUM!</v>
      </c>
      <c r="WYH11" s="163" t="e">
        <f t="shared" si="257"/>
        <v>#NUM!</v>
      </c>
      <c r="WYI11" s="163" t="e">
        <f t="shared" si="257"/>
        <v>#NUM!</v>
      </c>
      <c r="WYJ11" s="163" t="e">
        <f t="shared" si="257"/>
        <v>#NUM!</v>
      </c>
      <c r="WYK11" s="163" t="e">
        <f t="shared" si="257"/>
        <v>#NUM!</v>
      </c>
      <c r="WYL11" s="163" t="e">
        <f t="shared" si="257"/>
        <v>#NUM!</v>
      </c>
      <c r="WYM11" s="163" t="e">
        <f t="shared" si="257"/>
        <v>#NUM!</v>
      </c>
      <c r="WYN11" s="163" t="e">
        <f t="shared" si="257"/>
        <v>#NUM!</v>
      </c>
      <c r="WYO11" s="163" t="e">
        <f t="shared" si="257"/>
        <v>#NUM!</v>
      </c>
      <c r="WYP11" s="163" t="e">
        <f t="shared" si="257"/>
        <v>#NUM!</v>
      </c>
      <c r="WYQ11" s="163" t="e">
        <f t="shared" si="257"/>
        <v>#NUM!</v>
      </c>
      <c r="WYR11" s="163" t="e">
        <f t="shared" si="257"/>
        <v>#NUM!</v>
      </c>
      <c r="WYS11" s="163" t="e">
        <f t="shared" si="257"/>
        <v>#NUM!</v>
      </c>
      <c r="WYT11" s="163" t="e">
        <f t="shared" si="257"/>
        <v>#NUM!</v>
      </c>
      <c r="WYU11" s="163" t="e">
        <f t="shared" si="257"/>
        <v>#NUM!</v>
      </c>
      <c r="WYV11" s="163" t="e">
        <f t="shared" si="257"/>
        <v>#NUM!</v>
      </c>
      <c r="WYW11" s="163" t="e">
        <f t="shared" si="257"/>
        <v>#NUM!</v>
      </c>
      <c r="WYX11" s="163" t="e">
        <f t="shared" si="257"/>
        <v>#NUM!</v>
      </c>
      <c r="WYY11" s="163" t="e">
        <f t="shared" si="257"/>
        <v>#NUM!</v>
      </c>
      <c r="WYZ11" s="163" t="e">
        <f t="shared" si="257"/>
        <v>#NUM!</v>
      </c>
      <c r="WZA11" s="163" t="e">
        <f t="shared" ref="WZA11:XBL11" si="258">(WYJ11-WXY11)/WXY11</f>
        <v>#NUM!</v>
      </c>
      <c r="WZB11" s="163" t="e">
        <f t="shared" si="258"/>
        <v>#NUM!</v>
      </c>
      <c r="WZC11" s="163" t="e">
        <f t="shared" si="258"/>
        <v>#NUM!</v>
      </c>
      <c r="WZD11" s="163" t="e">
        <f t="shared" si="258"/>
        <v>#NUM!</v>
      </c>
      <c r="WZE11" s="163" t="e">
        <f t="shared" si="258"/>
        <v>#NUM!</v>
      </c>
      <c r="WZF11" s="163" t="e">
        <f t="shared" si="258"/>
        <v>#NUM!</v>
      </c>
      <c r="WZG11" s="163" t="e">
        <f t="shared" si="258"/>
        <v>#NUM!</v>
      </c>
      <c r="WZH11" s="163" t="e">
        <f t="shared" si="258"/>
        <v>#NUM!</v>
      </c>
      <c r="WZI11" s="163" t="e">
        <f t="shared" si="258"/>
        <v>#NUM!</v>
      </c>
      <c r="WZJ11" s="163" t="e">
        <f t="shared" si="258"/>
        <v>#NUM!</v>
      </c>
      <c r="WZK11" s="163" t="e">
        <f t="shared" si="258"/>
        <v>#NUM!</v>
      </c>
      <c r="WZL11" s="163" t="e">
        <f t="shared" si="258"/>
        <v>#NUM!</v>
      </c>
      <c r="WZM11" s="163" t="e">
        <f t="shared" si="258"/>
        <v>#NUM!</v>
      </c>
      <c r="WZN11" s="163" t="e">
        <f t="shared" si="258"/>
        <v>#NUM!</v>
      </c>
      <c r="WZO11" s="163" t="e">
        <f t="shared" si="258"/>
        <v>#NUM!</v>
      </c>
      <c r="WZP11" s="163" t="e">
        <f t="shared" si="258"/>
        <v>#NUM!</v>
      </c>
      <c r="WZQ11" s="163" t="e">
        <f t="shared" si="258"/>
        <v>#NUM!</v>
      </c>
      <c r="WZR11" s="163" t="e">
        <f t="shared" si="258"/>
        <v>#NUM!</v>
      </c>
      <c r="WZS11" s="163" t="e">
        <f t="shared" si="258"/>
        <v>#NUM!</v>
      </c>
      <c r="WZT11" s="163" t="e">
        <f t="shared" si="258"/>
        <v>#NUM!</v>
      </c>
      <c r="WZU11" s="163" t="e">
        <f t="shared" si="258"/>
        <v>#NUM!</v>
      </c>
      <c r="WZV11" s="163" t="e">
        <f t="shared" si="258"/>
        <v>#NUM!</v>
      </c>
      <c r="WZW11" s="163" t="e">
        <f t="shared" si="258"/>
        <v>#NUM!</v>
      </c>
      <c r="WZX11" s="163" t="e">
        <f t="shared" si="258"/>
        <v>#NUM!</v>
      </c>
      <c r="WZY11" s="163" t="e">
        <f t="shared" si="258"/>
        <v>#NUM!</v>
      </c>
      <c r="WZZ11" s="163" t="e">
        <f t="shared" si="258"/>
        <v>#NUM!</v>
      </c>
      <c r="XAA11" s="163" t="e">
        <f t="shared" si="258"/>
        <v>#NUM!</v>
      </c>
      <c r="XAB11" s="163" t="e">
        <f t="shared" si="258"/>
        <v>#NUM!</v>
      </c>
      <c r="XAC11" s="163" t="e">
        <f t="shared" si="258"/>
        <v>#NUM!</v>
      </c>
      <c r="XAD11" s="163" t="e">
        <f t="shared" si="258"/>
        <v>#NUM!</v>
      </c>
      <c r="XAE11" s="163" t="e">
        <f t="shared" si="258"/>
        <v>#NUM!</v>
      </c>
      <c r="XAF11" s="163" t="e">
        <f t="shared" si="258"/>
        <v>#NUM!</v>
      </c>
      <c r="XAG11" s="163" t="e">
        <f t="shared" si="258"/>
        <v>#NUM!</v>
      </c>
      <c r="XAH11" s="163" t="e">
        <f t="shared" si="258"/>
        <v>#NUM!</v>
      </c>
      <c r="XAI11" s="163" t="e">
        <f t="shared" si="258"/>
        <v>#NUM!</v>
      </c>
      <c r="XAJ11" s="163" t="e">
        <f t="shared" si="258"/>
        <v>#NUM!</v>
      </c>
      <c r="XAK11" s="163" t="e">
        <f t="shared" si="258"/>
        <v>#NUM!</v>
      </c>
      <c r="XAL11" s="163" t="e">
        <f t="shared" si="258"/>
        <v>#NUM!</v>
      </c>
      <c r="XAM11" s="163" t="e">
        <f t="shared" si="258"/>
        <v>#NUM!</v>
      </c>
      <c r="XAN11" s="163" t="e">
        <f t="shared" si="258"/>
        <v>#NUM!</v>
      </c>
      <c r="XAO11" s="163" t="e">
        <f t="shared" si="258"/>
        <v>#NUM!</v>
      </c>
      <c r="XAP11" s="163" t="e">
        <f t="shared" si="258"/>
        <v>#NUM!</v>
      </c>
      <c r="XAQ11" s="163" t="e">
        <f t="shared" si="258"/>
        <v>#NUM!</v>
      </c>
      <c r="XAR11" s="163" t="e">
        <f t="shared" si="258"/>
        <v>#NUM!</v>
      </c>
      <c r="XAS11" s="163" t="e">
        <f t="shared" si="258"/>
        <v>#NUM!</v>
      </c>
      <c r="XAT11" s="163" t="e">
        <f t="shared" si="258"/>
        <v>#NUM!</v>
      </c>
      <c r="XAU11" s="163" t="e">
        <f t="shared" si="258"/>
        <v>#NUM!</v>
      </c>
      <c r="XAV11" s="163" t="e">
        <f t="shared" si="258"/>
        <v>#NUM!</v>
      </c>
      <c r="XAW11" s="163" t="e">
        <f t="shared" si="258"/>
        <v>#NUM!</v>
      </c>
      <c r="XAX11" s="163" t="e">
        <f t="shared" si="258"/>
        <v>#NUM!</v>
      </c>
      <c r="XAY11" s="163" t="e">
        <f t="shared" si="258"/>
        <v>#NUM!</v>
      </c>
      <c r="XAZ11" s="163" t="e">
        <f t="shared" si="258"/>
        <v>#NUM!</v>
      </c>
      <c r="XBA11" s="163" t="e">
        <f t="shared" si="258"/>
        <v>#NUM!</v>
      </c>
      <c r="XBB11" s="163" t="e">
        <f t="shared" si="258"/>
        <v>#NUM!</v>
      </c>
      <c r="XBC11" s="163" t="e">
        <f t="shared" si="258"/>
        <v>#NUM!</v>
      </c>
      <c r="XBD11" s="163" t="e">
        <f t="shared" si="258"/>
        <v>#NUM!</v>
      </c>
      <c r="XBE11" s="163" t="e">
        <f t="shared" si="258"/>
        <v>#NUM!</v>
      </c>
      <c r="XBF11" s="163" t="e">
        <f t="shared" si="258"/>
        <v>#NUM!</v>
      </c>
      <c r="XBG11" s="163" t="e">
        <f t="shared" si="258"/>
        <v>#NUM!</v>
      </c>
      <c r="XBH11" s="163" t="e">
        <f t="shared" si="258"/>
        <v>#NUM!</v>
      </c>
      <c r="XBI11" s="163" t="e">
        <f t="shared" si="258"/>
        <v>#NUM!</v>
      </c>
      <c r="XBJ11" s="163" t="e">
        <f t="shared" si="258"/>
        <v>#NUM!</v>
      </c>
      <c r="XBK11" s="163" t="e">
        <f t="shared" si="258"/>
        <v>#NUM!</v>
      </c>
      <c r="XBL11" s="163" t="e">
        <f t="shared" si="258"/>
        <v>#NUM!</v>
      </c>
      <c r="XBM11" s="163" t="e">
        <f t="shared" ref="XBM11:XDX11" si="259">(XAV11-XAK11)/XAK11</f>
        <v>#NUM!</v>
      </c>
      <c r="XBN11" s="163" t="e">
        <f t="shared" si="259"/>
        <v>#NUM!</v>
      </c>
      <c r="XBO11" s="163" t="e">
        <f t="shared" si="259"/>
        <v>#NUM!</v>
      </c>
      <c r="XBP11" s="163" t="e">
        <f t="shared" si="259"/>
        <v>#NUM!</v>
      </c>
      <c r="XBQ11" s="163" t="e">
        <f t="shared" si="259"/>
        <v>#NUM!</v>
      </c>
      <c r="XBR11" s="163" t="e">
        <f t="shared" si="259"/>
        <v>#NUM!</v>
      </c>
      <c r="XBS11" s="163" t="e">
        <f t="shared" si="259"/>
        <v>#NUM!</v>
      </c>
      <c r="XBT11" s="163" t="e">
        <f t="shared" si="259"/>
        <v>#NUM!</v>
      </c>
      <c r="XBU11" s="163" t="e">
        <f t="shared" si="259"/>
        <v>#NUM!</v>
      </c>
      <c r="XBV11" s="163" t="e">
        <f t="shared" si="259"/>
        <v>#NUM!</v>
      </c>
      <c r="XBW11" s="163" t="e">
        <f t="shared" si="259"/>
        <v>#NUM!</v>
      </c>
      <c r="XBX11" s="163" t="e">
        <f t="shared" si="259"/>
        <v>#NUM!</v>
      </c>
      <c r="XBY11" s="163" t="e">
        <f t="shared" si="259"/>
        <v>#NUM!</v>
      </c>
      <c r="XBZ11" s="163" t="e">
        <f t="shared" si="259"/>
        <v>#NUM!</v>
      </c>
      <c r="XCA11" s="163" t="e">
        <f t="shared" si="259"/>
        <v>#NUM!</v>
      </c>
      <c r="XCB11" s="163" t="e">
        <f t="shared" si="259"/>
        <v>#NUM!</v>
      </c>
      <c r="XCC11" s="163" t="e">
        <f t="shared" si="259"/>
        <v>#NUM!</v>
      </c>
      <c r="XCD11" s="163" t="e">
        <f t="shared" si="259"/>
        <v>#NUM!</v>
      </c>
      <c r="XCE11" s="163" t="e">
        <f t="shared" si="259"/>
        <v>#NUM!</v>
      </c>
      <c r="XCF11" s="163" t="e">
        <f t="shared" si="259"/>
        <v>#NUM!</v>
      </c>
      <c r="XCG11" s="163" t="e">
        <f t="shared" si="259"/>
        <v>#NUM!</v>
      </c>
      <c r="XCH11" s="163" t="e">
        <f t="shared" si="259"/>
        <v>#NUM!</v>
      </c>
      <c r="XCI11" s="163" t="e">
        <f t="shared" si="259"/>
        <v>#NUM!</v>
      </c>
      <c r="XCJ11" s="163" t="e">
        <f t="shared" si="259"/>
        <v>#NUM!</v>
      </c>
      <c r="XCK11" s="163" t="e">
        <f t="shared" si="259"/>
        <v>#NUM!</v>
      </c>
      <c r="XCL11" s="163" t="e">
        <f t="shared" si="259"/>
        <v>#NUM!</v>
      </c>
      <c r="XCM11" s="163" t="e">
        <f t="shared" si="259"/>
        <v>#NUM!</v>
      </c>
      <c r="XCN11" s="163" t="e">
        <f t="shared" si="259"/>
        <v>#NUM!</v>
      </c>
      <c r="XCO11" s="163" t="e">
        <f t="shared" si="259"/>
        <v>#NUM!</v>
      </c>
      <c r="XCP11" s="163" t="e">
        <f t="shared" si="259"/>
        <v>#NUM!</v>
      </c>
      <c r="XCQ11" s="163" t="e">
        <f t="shared" si="259"/>
        <v>#NUM!</v>
      </c>
      <c r="XCR11" s="163" t="e">
        <f t="shared" si="259"/>
        <v>#NUM!</v>
      </c>
      <c r="XCS11" s="163" t="e">
        <f t="shared" si="259"/>
        <v>#NUM!</v>
      </c>
      <c r="XCT11" s="163" t="e">
        <f t="shared" si="259"/>
        <v>#NUM!</v>
      </c>
      <c r="XCU11" s="163" t="e">
        <f t="shared" si="259"/>
        <v>#NUM!</v>
      </c>
      <c r="XCV11" s="163" t="e">
        <f t="shared" si="259"/>
        <v>#NUM!</v>
      </c>
      <c r="XCW11" s="163" t="e">
        <f t="shared" si="259"/>
        <v>#NUM!</v>
      </c>
      <c r="XCX11" s="163" t="e">
        <f t="shared" si="259"/>
        <v>#NUM!</v>
      </c>
      <c r="XCY11" s="163" t="e">
        <f t="shared" si="259"/>
        <v>#NUM!</v>
      </c>
      <c r="XCZ11" s="163" t="e">
        <f t="shared" si="259"/>
        <v>#NUM!</v>
      </c>
      <c r="XDA11" s="163" t="e">
        <f t="shared" si="259"/>
        <v>#NUM!</v>
      </c>
      <c r="XDB11" s="163" t="e">
        <f t="shared" si="259"/>
        <v>#NUM!</v>
      </c>
      <c r="XDC11" s="163" t="e">
        <f t="shared" si="259"/>
        <v>#NUM!</v>
      </c>
      <c r="XDD11" s="163" t="e">
        <f t="shared" si="259"/>
        <v>#NUM!</v>
      </c>
      <c r="XDE11" s="163" t="e">
        <f t="shared" si="259"/>
        <v>#NUM!</v>
      </c>
      <c r="XDF11" s="163" t="e">
        <f t="shared" si="259"/>
        <v>#NUM!</v>
      </c>
      <c r="XDG11" s="163" t="e">
        <f t="shared" si="259"/>
        <v>#NUM!</v>
      </c>
      <c r="XDH11" s="163" t="e">
        <f t="shared" si="259"/>
        <v>#NUM!</v>
      </c>
      <c r="XDI11" s="163" t="e">
        <f t="shared" si="259"/>
        <v>#NUM!</v>
      </c>
      <c r="XDJ11" s="163" t="e">
        <f t="shared" si="259"/>
        <v>#NUM!</v>
      </c>
      <c r="XDK11" s="163" t="e">
        <f t="shared" si="259"/>
        <v>#NUM!</v>
      </c>
      <c r="XDL11" s="163" t="e">
        <f t="shared" si="259"/>
        <v>#NUM!</v>
      </c>
      <c r="XDM11" s="163" t="e">
        <f t="shared" si="259"/>
        <v>#NUM!</v>
      </c>
      <c r="XDN11" s="163" t="e">
        <f t="shared" si="259"/>
        <v>#NUM!</v>
      </c>
      <c r="XDO11" s="163" t="e">
        <f t="shared" si="259"/>
        <v>#NUM!</v>
      </c>
      <c r="XDP11" s="163" t="e">
        <f t="shared" si="259"/>
        <v>#NUM!</v>
      </c>
      <c r="XDQ11" s="163" t="e">
        <f t="shared" si="259"/>
        <v>#NUM!</v>
      </c>
      <c r="XDR11" s="163" t="e">
        <f t="shared" si="259"/>
        <v>#NUM!</v>
      </c>
      <c r="XDS11" s="163" t="e">
        <f t="shared" si="259"/>
        <v>#NUM!</v>
      </c>
      <c r="XDT11" s="163" t="e">
        <f t="shared" si="259"/>
        <v>#NUM!</v>
      </c>
      <c r="XDU11" s="163" t="e">
        <f t="shared" si="259"/>
        <v>#NUM!</v>
      </c>
      <c r="XDV11" s="163" t="e">
        <f t="shared" si="259"/>
        <v>#NUM!</v>
      </c>
      <c r="XDW11" s="163" t="e">
        <f t="shared" si="259"/>
        <v>#NUM!</v>
      </c>
      <c r="XDX11" s="163" t="e">
        <f t="shared" si="259"/>
        <v>#NUM!</v>
      </c>
      <c r="XDY11" s="163" t="e">
        <f t="shared" ref="XDY11:XFD11" si="260">(XDH11-XCW11)/XCW11</f>
        <v>#NUM!</v>
      </c>
      <c r="XDZ11" s="163" t="e">
        <f t="shared" si="260"/>
        <v>#NUM!</v>
      </c>
      <c r="XEA11" s="163" t="e">
        <f t="shared" si="260"/>
        <v>#NUM!</v>
      </c>
      <c r="XEB11" s="163" t="e">
        <f t="shared" si="260"/>
        <v>#NUM!</v>
      </c>
      <c r="XEC11" s="163" t="e">
        <f t="shared" si="260"/>
        <v>#NUM!</v>
      </c>
      <c r="XED11" s="163" t="e">
        <f t="shared" si="260"/>
        <v>#NUM!</v>
      </c>
      <c r="XEE11" s="163" t="e">
        <f t="shared" si="260"/>
        <v>#NUM!</v>
      </c>
      <c r="XEF11" s="163" t="e">
        <f t="shared" si="260"/>
        <v>#NUM!</v>
      </c>
      <c r="XEG11" s="163" t="e">
        <f t="shared" si="260"/>
        <v>#NUM!</v>
      </c>
      <c r="XEH11" s="163" t="e">
        <f t="shared" si="260"/>
        <v>#NUM!</v>
      </c>
      <c r="XEI11" s="163" t="e">
        <f t="shared" si="260"/>
        <v>#NUM!</v>
      </c>
      <c r="XEJ11" s="163" t="e">
        <f t="shared" si="260"/>
        <v>#NUM!</v>
      </c>
      <c r="XEK11" s="163" t="e">
        <f t="shared" si="260"/>
        <v>#NUM!</v>
      </c>
      <c r="XEL11" s="163" t="e">
        <f t="shared" si="260"/>
        <v>#NUM!</v>
      </c>
      <c r="XEM11" s="163" t="e">
        <f t="shared" si="260"/>
        <v>#NUM!</v>
      </c>
      <c r="XEN11" s="163" t="e">
        <f t="shared" si="260"/>
        <v>#NUM!</v>
      </c>
      <c r="XEO11" s="163" t="e">
        <f t="shared" si="260"/>
        <v>#NUM!</v>
      </c>
      <c r="XEP11" s="163" t="e">
        <f t="shared" si="260"/>
        <v>#NUM!</v>
      </c>
      <c r="XEQ11" s="163" t="e">
        <f t="shared" si="260"/>
        <v>#NUM!</v>
      </c>
      <c r="XER11" s="163" t="e">
        <f t="shared" si="260"/>
        <v>#NUM!</v>
      </c>
      <c r="XES11" s="163" t="e">
        <f t="shared" si="260"/>
        <v>#NUM!</v>
      </c>
      <c r="XET11" s="163" t="e">
        <f t="shared" si="260"/>
        <v>#NUM!</v>
      </c>
      <c r="XEU11" s="163" t="e">
        <f t="shared" si="260"/>
        <v>#NUM!</v>
      </c>
      <c r="XEV11" s="163" t="e">
        <f t="shared" si="260"/>
        <v>#NUM!</v>
      </c>
      <c r="XEW11" s="163" t="e">
        <f t="shared" si="260"/>
        <v>#NUM!</v>
      </c>
      <c r="XEX11" s="163" t="e">
        <f t="shared" si="260"/>
        <v>#NUM!</v>
      </c>
      <c r="XEY11" s="163" t="e">
        <f t="shared" si="260"/>
        <v>#NUM!</v>
      </c>
      <c r="XEZ11" s="163" t="e">
        <f t="shared" si="260"/>
        <v>#NUM!</v>
      </c>
      <c r="XFA11" s="163" t="e">
        <f t="shared" si="260"/>
        <v>#NUM!</v>
      </c>
      <c r="XFB11" s="163" t="e">
        <f t="shared" si="260"/>
        <v>#NUM!</v>
      </c>
      <c r="XFC11" s="163" t="e">
        <f t="shared" si="260"/>
        <v>#NUM!</v>
      </c>
      <c r="XFD11" s="163" t="e">
        <f t="shared" si="260"/>
        <v>#NUM!</v>
      </c>
    </row>
    <row r="12" spans="1:16384" s="20" customFormat="1" ht="17.25" customHeight="1" x14ac:dyDescent="0.35">
      <c r="A12" s="24" t="s">
        <v>39</v>
      </c>
      <c r="H12" s="131"/>
      <c r="N12" s="131"/>
      <c r="AU12" s="131"/>
    </row>
    <row r="13" spans="1:16384" s="20" customFormat="1" ht="12" customHeight="1" x14ac:dyDescent="0.35">
      <c r="A13" s="138" t="s">
        <v>40</v>
      </c>
      <c r="H13" s="131"/>
      <c r="N13" s="131"/>
      <c r="AU13" s="131"/>
    </row>
    <row r="14" spans="1:16384" s="35" customFormat="1" ht="12" customHeight="1" x14ac:dyDescent="0.35">
      <c r="A14" s="138" t="s">
        <v>103</v>
      </c>
      <c r="H14" s="75"/>
      <c r="N14" s="75"/>
    </row>
    <row r="15" spans="1:16384" s="35" customFormat="1" ht="12" customHeight="1" x14ac:dyDescent="0.35">
      <c r="A15" s="186" t="s">
        <v>359</v>
      </c>
      <c r="H15" s="75"/>
      <c r="N15" s="75"/>
    </row>
    <row r="16" spans="1:16384" s="35" customFormat="1" ht="12" customHeight="1" x14ac:dyDescent="0.35">
      <c r="A16" s="138" t="s">
        <v>360</v>
      </c>
      <c r="H16" s="75"/>
      <c r="N16" s="75"/>
    </row>
    <row r="17" spans="1:75" s="29" customFormat="1" ht="12" customHeight="1" x14ac:dyDescent="0.35">
      <c r="A17" s="25" t="s">
        <v>43</v>
      </c>
      <c r="B17" s="35"/>
      <c r="C17" s="35"/>
      <c r="D17" s="35"/>
      <c r="E17" s="35"/>
      <c r="F17" s="35"/>
      <c r="G17" s="35"/>
      <c r="H17" s="7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row>
    <row r="18" spans="1:75" s="29" customFormat="1" ht="30" customHeight="1" x14ac:dyDescent="0.35">
      <c r="A18" s="138" t="s">
        <v>361</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row>
    <row r="19" spans="1:75" s="45" customFormat="1" ht="20.25" customHeight="1" x14ac:dyDescent="0.35">
      <c r="A19" s="188" t="s">
        <v>365</v>
      </c>
      <c r="B19" s="43"/>
      <c r="C19" s="43"/>
      <c r="D19" s="43"/>
      <c r="E19" s="43"/>
      <c r="F19" s="43"/>
      <c r="G19" s="43"/>
      <c r="H19" s="43"/>
      <c r="I19" s="43"/>
      <c r="J19" s="43"/>
      <c r="K19" s="43"/>
      <c r="L19" s="43"/>
      <c r="M19" s="43"/>
      <c r="N19" s="43"/>
      <c r="O19" s="43"/>
    </row>
    <row r="20" spans="1:75" s="206" customFormat="1" ht="15" customHeight="1" x14ac:dyDescent="0.4">
      <c r="A20" s="184"/>
      <c r="B20" s="259" t="s">
        <v>356</v>
      </c>
      <c r="C20" s="259"/>
      <c r="D20" s="259"/>
      <c r="E20" s="259"/>
      <c r="F20" s="259"/>
      <c r="G20" s="259"/>
      <c r="H20" s="259"/>
      <c r="I20" s="259"/>
      <c r="J20" s="259"/>
      <c r="K20" s="259"/>
      <c r="L20" s="259"/>
      <c r="M20" s="259"/>
      <c r="N20" s="259"/>
      <c r="O20" s="259" t="s">
        <v>261</v>
      </c>
      <c r="P20" s="259"/>
      <c r="Q20" s="259"/>
      <c r="R20" s="259"/>
      <c r="S20" s="259"/>
      <c r="T20" s="259"/>
      <c r="U20" s="259"/>
      <c r="V20" s="259"/>
      <c r="W20" s="259"/>
      <c r="X20" s="259"/>
      <c r="Y20" s="259"/>
      <c r="Z20" s="259"/>
      <c r="AA20" s="259"/>
      <c r="AB20" s="259"/>
      <c r="AC20" s="259"/>
      <c r="AD20" s="259"/>
      <c r="AE20" s="259"/>
      <c r="AF20" s="259" t="s">
        <v>259</v>
      </c>
      <c r="AG20" s="259"/>
      <c r="AH20" s="259"/>
      <c r="AI20" s="259"/>
      <c r="AJ20" s="259"/>
      <c r="AK20" s="259"/>
      <c r="AL20" s="259"/>
      <c r="AM20" s="259"/>
      <c r="AN20" s="259"/>
      <c r="AO20" s="259"/>
      <c r="AP20" s="259"/>
      <c r="AQ20" s="259"/>
      <c r="AR20" s="259"/>
      <c r="AS20" s="259"/>
      <c r="AT20" s="259"/>
      <c r="AU20" s="259"/>
      <c r="AV20" s="259"/>
      <c r="AW20" s="259"/>
      <c r="AX20" s="259"/>
      <c r="AY20" s="259"/>
      <c r="AZ20" s="260" t="s">
        <v>44</v>
      </c>
      <c r="BA20" s="258"/>
      <c r="BB20" s="258"/>
      <c r="BC20" s="258"/>
      <c r="BD20" s="258"/>
      <c r="BE20" s="257"/>
      <c r="BF20" s="189"/>
      <c r="BG20" s="257" t="s">
        <v>364</v>
      </c>
      <c r="BH20" s="257"/>
      <c r="BI20" s="257"/>
      <c r="BJ20" s="257"/>
      <c r="BK20" s="257"/>
      <c r="BL20" s="257"/>
      <c r="BM20" s="257"/>
      <c r="BN20" s="257"/>
      <c r="BO20" s="257"/>
      <c r="BP20" s="257"/>
      <c r="BQ20" s="257"/>
      <c r="BR20" s="257"/>
      <c r="BS20" s="257"/>
      <c r="BT20" s="257"/>
      <c r="BU20" s="257"/>
      <c r="BV20" s="257"/>
      <c r="BW20" s="257"/>
    </row>
    <row r="21" spans="1:75" s="207" customFormat="1" ht="43.75" customHeight="1" x14ac:dyDescent="0.4">
      <c r="A21" s="190" t="s">
        <v>45</v>
      </c>
      <c r="B21" s="198" t="s">
        <v>374</v>
      </c>
      <c r="C21" s="198" t="s">
        <v>373</v>
      </c>
      <c r="D21" s="199" t="s">
        <v>399</v>
      </c>
      <c r="E21" s="199" t="s">
        <v>372</v>
      </c>
      <c r="F21" s="199" t="s">
        <v>371</v>
      </c>
      <c r="G21" s="199" t="s">
        <v>375</v>
      </c>
      <c r="H21" s="198" t="s">
        <v>370</v>
      </c>
      <c r="I21" s="198" t="s">
        <v>376</v>
      </c>
      <c r="J21" s="198" t="s">
        <v>377</v>
      </c>
      <c r="K21" s="198" t="s">
        <v>378</v>
      </c>
      <c r="L21" s="198" t="s">
        <v>379</v>
      </c>
      <c r="M21" s="198" t="s">
        <v>380</v>
      </c>
      <c r="N21" s="196" t="s">
        <v>366</v>
      </c>
      <c r="O21" s="199" t="s">
        <v>381</v>
      </c>
      <c r="P21" s="199" t="s">
        <v>382</v>
      </c>
      <c r="Q21" s="199" t="s">
        <v>383</v>
      </c>
      <c r="R21" s="199" t="s">
        <v>384</v>
      </c>
      <c r="S21" s="198" t="s">
        <v>385</v>
      </c>
      <c r="T21" s="198" t="s">
        <v>386</v>
      </c>
      <c r="U21" s="198" t="s">
        <v>387</v>
      </c>
      <c r="V21" s="198" t="s">
        <v>388</v>
      </c>
      <c r="W21" s="198" t="s">
        <v>389</v>
      </c>
      <c r="X21" s="198" t="s">
        <v>390</v>
      </c>
      <c r="Y21" s="198" t="s">
        <v>391</v>
      </c>
      <c r="Z21" s="198" t="s">
        <v>392</v>
      </c>
      <c r="AA21" s="198" t="s">
        <v>393</v>
      </c>
      <c r="AB21" s="198" t="s">
        <v>394</v>
      </c>
      <c r="AC21" s="198" t="s">
        <v>395</v>
      </c>
      <c r="AD21" s="198" t="s">
        <v>396</v>
      </c>
      <c r="AE21" s="196" t="s">
        <v>238</v>
      </c>
      <c r="AF21" s="199" t="s">
        <v>239</v>
      </c>
      <c r="AG21" s="199" t="s">
        <v>240</v>
      </c>
      <c r="AH21" s="199" t="s">
        <v>241</v>
      </c>
      <c r="AI21" s="199" t="s">
        <v>242</v>
      </c>
      <c r="AJ21" s="198" t="s">
        <v>243</v>
      </c>
      <c r="AK21" s="198" t="s">
        <v>244</v>
      </c>
      <c r="AL21" s="198" t="s">
        <v>245</v>
      </c>
      <c r="AM21" s="198" t="s">
        <v>246</v>
      </c>
      <c r="AN21" s="198" t="s">
        <v>247</v>
      </c>
      <c r="AO21" s="198" t="s">
        <v>249</v>
      </c>
      <c r="AP21" s="198" t="s">
        <v>248</v>
      </c>
      <c r="AQ21" s="198" t="s">
        <v>250</v>
      </c>
      <c r="AR21" s="198" t="s">
        <v>251</v>
      </c>
      <c r="AS21" s="198" t="s">
        <v>252</v>
      </c>
      <c r="AT21" s="198" t="s">
        <v>253</v>
      </c>
      <c r="AU21" s="198" t="s">
        <v>254</v>
      </c>
      <c r="AV21" s="198" t="s">
        <v>77</v>
      </c>
      <c r="AW21" s="198" t="s">
        <v>78</v>
      </c>
      <c r="AX21" s="198" t="s">
        <v>79</v>
      </c>
      <c r="AY21" s="205" t="s">
        <v>80</v>
      </c>
      <c r="AZ21" s="12" t="s">
        <v>81</v>
      </c>
      <c r="BA21" s="12" t="s">
        <v>82</v>
      </c>
      <c r="BB21" s="12" t="s">
        <v>83</v>
      </c>
      <c r="BC21" s="12" t="s">
        <v>84</v>
      </c>
      <c r="BD21" s="12" t="s">
        <v>85</v>
      </c>
      <c r="BE21" s="12" t="s">
        <v>86</v>
      </c>
      <c r="BF21" s="12" t="s">
        <v>87</v>
      </c>
      <c r="BG21" s="10" t="s">
        <v>88</v>
      </c>
      <c r="BH21" s="10" t="s">
        <v>89</v>
      </c>
      <c r="BI21" s="10" t="s">
        <v>90</v>
      </c>
      <c r="BJ21" s="10" t="s">
        <v>91</v>
      </c>
      <c r="BK21" s="12" t="s">
        <v>92</v>
      </c>
      <c r="BL21" s="12" t="s">
        <v>93</v>
      </c>
      <c r="BM21" s="12" t="s">
        <v>94</v>
      </c>
      <c r="BN21" s="12" t="s">
        <v>95</v>
      </c>
      <c r="BO21" s="12" t="s">
        <v>96</v>
      </c>
      <c r="BP21" s="12" t="s">
        <v>97</v>
      </c>
      <c r="BQ21" s="12" t="s">
        <v>98</v>
      </c>
      <c r="BR21" s="12" t="s">
        <v>99</v>
      </c>
      <c r="BS21" s="12" t="s">
        <v>100</v>
      </c>
      <c r="BT21" s="12" t="s">
        <v>77</v>
      </c>
      <c r="BU21" s="12" t="s">
        <v>78</v>
      </c>
      <c r="BV21" s="12" t="s">
        <v>79</v>
      </c>
      <c r="BW21" s="191" t="s">
        <v>80</v>
      </c>
    </row>
    <row r="22" spans="1:75" s="208" customFormat="1" ht="15" customHeight="1" x14ac:dyDescent="0.35">
      <c r="A22" s="203" t="s">
        <v>255</v>
      </c>
      <c r="B22" s="165">
        <v>64104</v>
      </c>
      <c r="C22" s="244">
        <v>53439</v>
      </c>
      <c r="D22" s="102">
        <v>59744</v>
      </c>
      <c r="E22" s="102">
        <v>57234</v>
      </c>
      <c r="F22" s="102">
        <v>53371</v>
      </c>
      <c r="G22" s="102">
        <v>49460</v>
      </c>
      <c r="H22" s="102">
        <v>47018</v>
      </c>
      <c r="I22" s="102">
        <v>44005</v>
      </c>
      <c r="J22" s="102">
        <v>48113</v>
      </c>
      <c r="K22" s="102">
        <v>51925</v>
      </c>
      <c r="L22" s="102">
        <v>55412</v>
      </c>
      <c r="M22" s="102">
        <v>76537</v>
      </c>
      <c r="N22" s="162">
        <f t="shared" ref="N22:N26" si="261">AVERAGE(B22:M22)</f>
        <v>55030.166666666664</v>
      </c>
      <c r="O22" s="102">
        <v>39156</v>
      </c>
      <c r="P22" s="102">
        <v>15867</v>
      </c>
      <c r="Q22" s="102">
        <v>21610</v>
      </c>
      <c r="R22" s="102">
        <v>25132</v>
      </c>
      <c r="S22" s="102">
        <v>29061</v>
      </c>
      <c r="T22" s="102">
        <v>30116</v>
      </c>
      <c r="U22" s="102">
        <v>31636</v>
      </c>
      <c r="V22" s="102">
        <v>28735</v>
      </c>
      <c r="W22" s="102">
        <v>26399</v>
      </c>
      <c r="X22" s="102">
        <v>25133</v>
      </c>
      <c r="Y22" s="102">
        <v>23215</v>
      </c>
      <c r="Z22" s="102">
        <v>23226</v>
      </c>
      <c r="AA22" s="102">
        <v>30140</v>
      </c>
      <c r="AB22" s="102">
        <v>30791</v>
      </c>
      <c r="AC22" s="102">
        <v>33705</v>
      </c>
      <c r="AD22" s="102">
        <v>37851</v>
      </c>
      <c r="AE22" s="102">
        <f>AVERAGE(O22:AD22)</f>
        <v>28235.8125</v>
      </c>
      <c r="AF22" s="154">
        <v>-0.34460364199999999</v>
      </c>
      <c r="AG22" s="154">
        <v>-0.72276968200000002</v>
      </c>
      <c r="AH22" s="154">
        <v>-0.59509846200000005</v>
      </c>
      <c r="AI22" s="154">
        <v>-0.49187222000000003</v>
      </c>
      <c r="AJ22" s="154">
        <v>-0.38191756300000002</v>
      </c>
      <c r="AK22" s="154">
        <v>-0.31562322500000001</v>
      </c>
      <c r="AL22" s="154">
        <v>-0.34246461500000003</v>
      </c>
      <c r="AM22" s="154">
        <v>-0.44660568099999998</v>
      </c>
      <c r="AN22" s="154">
        <v>-0.52358694900000002</v>
      </c>
      <c r="AO22" s="154">
        <v>-0.67162287499999995</v>
      </c>
      <c r="AP22" s="155">
        <v>-0.63785411199999997</v>
      </c>
      <c r="AQ22" s="155">
        <v>-0.56537360400000003</v>
      </c>
      <c r="AR22" s="155">
        <v>-0.49551419400000002</v>
      </c>
      <c r="AS22" s="155">
        <v>-0.46201558500000001</v>
      </c>
      <c r="AT22" s="155">
        <v>-0.368477263</v>
      </c>
      <c r="AU22" s="155">
        <v>-0.23471492099999999</v>
      </c>
      <c r="AV22" s="231"/>
      <c r="AW22" s="100"/>
      <c r="AX22" s="100"/>
      <c r="AY22" s="100"/>
      <c r="AZ22" s="102"/>
      <c r="BA22" s="102"/>
      <c r="BB22" s="102"/>
      <c r="BC22" s="102"/>
      <c r="BD22" s="102"/>
      <c r="BE22" s="102"/>
      <c r="BF22" s="102"/>
      <c r="BG22" s="99"/>
      <c r="BH22" s="99"/>
      <c r="BI22" s="99"/>
      <c r="BJ22" s="99"/>
      <c r="BK22" s="99"/>
      <c r="BL22" s="99"/>
      <c r="BM22" s="99"/>
      <c r="BN22" s="99"/>
      <c r="BO22" s="99"/>
      <c r="BP22" s="99"/>
      <c r="BQ22" s="100"/>
      <c r="BR22" s="100"/>
      <c r="BS22" s="100"/>
      <c r="BT22" s="100"/>
      <c r="BU22" s="100"/>
      <c r="BV22" s="100"/>
      <c r="BW22" s="100"/>
    </row>
    <row r="23" spans="1:75" s="208" customFormat="1" ht="15" customHeight="1" x14ac:dyDescent="0.35">
      <c r="A23" s="203" t="s">
        <v>256</v>
      </c>
      <c r="B23" s="165">
        <v>72408</v>
      </c>
      <c r="C23" s="244">
        <v>68083</v>
      </c>
      <c r="D23" s="102">
        <v>79221</v>
      </c>
      <c r="E23" s="102">
        <v>81593</v>
      </c>
      <c r="F23" s="102">
        <v>88217</v>
      </c>
      <c r="G23" s="102">
        <v>84141</v>
      </c>
      <c r="H23" s="102">
        <v>76969</v>
      </c>
      <c r="I23" s="102">
        <v>72842</v>
      </c>
      <c r="J23" s="102">
        <v>84194</v>
      </c>
      <c r="K23" s="102">
        <v>82064</v>
      </c>
      <c r="L23" s="102">
        <v>77593</v>
      </c>
      <c r="M23" s="102">
        <v>84611</v>
      </c>
      <c r="N23" s="162">
        <f t="shared" si="261"/>
        <v>79328</v>
      </c>
      <c r="O23" s="102">
        <v>50424</v>
      </c>
      <c r="P23" s="102">
        <v>24178</v>
      </c>
      <c r="Q23" s="102">
        <v>38248</v>
      </c>
      <c r="R23" s="102">
        <v>50557</v>
      </c>
      <c r="S23" s="102">
        <v>59340</v>
      </c>
      <c r="T23" s="102">
        <v>58576</v>
      </c>
      <c r="U23" s="102">
        <v>61716</v>
      </c>
      <c r="V23" s="102">
        <v>52824</v>
      </c>
      <c r="W23" s="102">
        <v>45078</v>
      </c>
      <c r="X23" s="102">
        <v>38142</v>
      </c>
      <c r="Y23" s="102">
        <v>37682</v>
      </c>
      <c r="Z23" s="102">
        <v>38995</v>
      </c>
      <c r="AA23" s="102">
        <v>52284</v>
      </c>
      <c r="AB23" s="102">
        <v>49108</v>
      </c>
      <c r="AC23" s="102">
        <v>57246</v>
      </c>
      <c r="AD23" s="102">
        <v>63417</v>
      </c>
      <c r="AE23" s="102">
        <f t="shared" ref="AE23:AE26" si="262">AVERAGE(O23:AD23)</f>
        <v>48613.4375</v>
      </c>
      <c r="AF23" s="154">
        <v>-0.36350210199999999</v>
      </c>
      <c r="AG23" s="154">
        <v>-0.70367555999999998</v>
      </c>
      <c r="AH23" s="154">
        <v>-0.56643277400000003</v>
      </c>
      <c r="AI23" s="154">
        <v>-0.39913954000000001</v>
      </c>
      <c r="AJ23" s="154">
        <v>-0.22904026299999999</v>
      </c>
      <c r="AK23" s="154">
        <v>-0.19584854900000001</v>
      </c>
      <c r="AL23" s="154">
        <v>-0.26697864500000001</v>
      </c>
      <c r="AM23" s="154">
        <v>-0.35630727200000001</v>
      </c>
      <c r="AN23" s="154">
        <v>-0.419045532</v>
      </c>
      <c r="AO23" s="154">
        <v>-0.54920754999999999</v>
      </c>
      <c r="AP23" s="155">
        <v>-0.47958789099999999</v>
      </c>
      <c r="AQ23" s="155">
        <v>-0.42724321799999998</v>
      </c>
      <c r="AR23" s="155">
        <v>-0.34002347900000002</v>
      </c>
      <c r="AS23" s="155">
        <v>-0.39813464399999998</v>
      </c>
      <c r="AT23" s="155">
        <v>-0.35107745699999998</v>
      </c>
      <c r="AU23" s="155">
        <v>-0.24630085199999999</v>
      </c>
      <c r="AV23" s="231"/>
      <c r="AW23" s="100"/>
      <c r="AX23" s="100"/>
      <c r="AY23" s="100"/>
      <c r="AZ23" s="102"/>
      <c r="BA23" s="102"/>
      <c r="BB23" s="102"/>
      <c r="BC23" s="102"/>
      <c r="BD23" s="102"/>
      <c r="BE23" s="102"/>
      <c r="BF23" s="102"/>
      <c r="BG23" s="99"/>
      <c r="BH23" s="99"/>
      <c r="BI23" s="99"/>
      <c r="BJ23" s="99"/>
      <c r="BK23" s="99"/>
      <c r="BL23" s="99"/>
      <c r="BM23" s="99"/>
      <c r="BN23" s="99"/>
      <c r="BO23" s="99"/>
      <c r="BP23" s="99"/>
      <c r="BQ23" s="100"/>
      <c r="BR23" s="100"/>
      <c r="BS23" s="100"/>
      <c r="BT23" s="100"/>
      <c r="BU23" s="100"/>
      <c r="BV23" s="100"/>
      <c r="BW23" s="100"/>
    </row>
    <row r="24" spans="1:75" s="208" customFormat="1" ht="15" customHeight="1" x14ac:dyDescent="0.35">
      <c r="A24" s="203" t="s">
        <v>257</v>
      </c>
      <c r="B24" s="165">
        <v>328301</v>
      </c>
      <c r="C24" s="244">
        <v>295496</v>
      </c>
      <c r="D24" s="102">
        <v>337250</v>
      </c>
      <c r="E24" s="102">
        <v>323499</v>
      </c>
      <c r="F24" s="102">
        <v>339852</v>
      </c>
      <c r="G24" s="102">
        <v>338420</v>
      </c>
      <c r="H24" s="102">
        <v>365922</v>
      </c>
      <c r="I24" s="102">
        <v>359222</v>
      </c>
      <c r="J24" s="102">
        <v>335765</v>
      </c>
      <c r="K24" s="102">
        <v>336692</v>
      </c>
      <c r="L24" s="102">
        <v>315966</v>
      </c>
      <c r="M24" s="102">
        <v>331633</v>
      </c>
      <c r="N24" s="162">
        <f t="shared" si="261"/>
        <v>334001.5</v>
      </c>
      <c r="O24" s="102">
        <v>280906</v>
      </c>
      <c r="P24" s="102">
        <v>202419</v>
      </c>
      <c r="Q24" s="102">
        <v>264877</v>
      </c>
      <c r="R24" s="102">
        <v>299124</v>
      </c>
      <c r="S24" s="102">
        <v>328991</v>
      </c>
      <c r="T24" s="102">
        <v>329773</v>
      </c>
      <c r="U24" s="102">
        <v>301861</v>
      </c>
      <c r="V24" s="102">
        <v>285288</v>
      </c>
      <c r="W24" s="102">
        <v>267060</v>
      </c>
      <c r="X24" s="102">
        <v>261451</v>
      </c>
      <c r="Y24" s="102">
        <v>261004</v>
      </c>
      <c r="Z24" s="102">
        <v>242499</v>
      </c>
      <c r="AA24" s="102">
        <v>289626</v>
      </c>
      <c r="AB24" s="102">
        <v>284628</v>
      </c>
      <c r="AC24" s="102">
        <v>313201</v>
      </c>
      <c r="AD24" s="102">
        <v>320952</v>
      </c>
      <c r="AE24" s="102">
        <f t="shared" si="262"/>
        <v>283353.75</v>
      </c>
      <c r="AF24" s="154">
        <v>-0.16706894</v>
      </c>
      <c r="AG24" s="154">
        <v>-0.37428245500000001</v>
      </c>
      <c r="AH24" s="154">
        <v>-0.220610736</v>
      </c>
      <c r="AI24" s="154">
        <v>-0.116116069</v>
      </c>
      <c r="AJ24" s="154">
        <v>-0.10092588</v>
      </c>
      <c r="AK24" s="154">
        <v>-8.1979945999999998E-2</v>
      </c>
      <c r="AL24" s="154">
        <v>-0.100975385</v>
      </c>
      <c r="AM24" s="154">
        <v>-0.15267365999999999</v>
      </c>
      <c r="AN24" s="154">
        <v>-0.154782477</v>
      </c>
      <c r="AO24" s="154">
        <v>-0.21162550199999999</v>
      </c>
      <c r="AP24" s="155">
        <v>-0.20498566900000001</v>
      </c>
      <c r="AQ24" s="155">
        <v>-0.17934929699999999</v>
      </c>
      <c r="AR24" s="155">
        <v>-0.14121275</v>
      </c>
      <c r="AS24" s="155">
        <v>-0.120158022</v>
      </c>
      <c r="AT24" s="155">
        <v>-7.8419429999999998E-2</v>
      </c>
      <c r="AU24" s="155">
        <v>-5.1616334999999999E-2</v>
      </c>
      <c r="AV24" s="231"/>
      <c r="AW24" s="100"/>
      <c r="AX24" s="100"/>
      <c r="AY24" s="100"/>
      <c r="AZ24" s="102"/>
      <c r="BA24" s="102"/>
      <c r="BB24" s="102"/>
      <c r="BC24" s="102"/>
      <c r="BD24" s="102"/>
      <c r="BE24" s="102"/>
      <c r="BF24" s="102"/>
      <c r="BG24" s="99"/>
      <c r="BH24" s="99"/>
      <c r="BI24" s="99"/>
      <c r="BJ24" s="99"/>
      <c r="BK24" s="99"/>
      <c r="BL24" s="99"/>
      <c r="BM24" s="99"/>
      <c r="BN24" s="99"/>
      <c r="BO24" s="99"/>
      <c r="BP24" s="99"/>
      <c r="BQ24" s="100"/>
      <c r="BR24" s="100"/>
      <c r="BS24" s="100"/>
      <c r="BT24" s="100"/>
      <c r="BU24" s="100"/>
      <c r="BV24" s="100"/>
      <c r="BW24" s="100"/>
    </row>
    <row r="25" spans="1:75" s="208" customFormat="1" ht="15" customHeight="1" x14ac:dyDescent="0.35">
      <c r="A25" s="203" t="s">
        <v>258</v>
      </c>
      <c r="B25" s="165">
        <v>107634</v>
      </c>
      <c r="C25" s="244">
        <v>96458</v>
      </c>
      <c r="D25" s="102">
        <v>114195</v>
      </c>
      <c r="E25" s="102">
        <v>113892</v>
      </c>
      <c r="F25" s="102">
        <v>121945</v>
      </c>
      <c r="G25" s="102">
        <v>118088</v>
      </c>
      <c r="H25" s="102">
        <v>124495</v>
      </c>
      <c r="I25" s="102">
        <v>123579</v>
      </c>
      <c r="J25" s="102">
        <v>115208</v>
      </c>
      <c r="K25" s="102">
        <v>117838</v>
      </c>
      <c r="L25" s="102">
        <v>108015</v>
      </c>
      <c r="M25" s="102">
        <v>115623</v>
      </c>
      <c r="N25" s="162">
        <f t="shared" si="261"/>
        <v>114747.5</v>
      </c>
      <c r="O25" s="102">
        <v>88156</v>
      </c>
      <c r="P25" s="102">
        <v>70769</v>
      </c>
      <c r="Q25" s="102">
        <v>94258</v>
      </c>
      <c r="R25" s="102">
        <v>103444</v>
      </c>
      <c r="S25" s="102">
        <v>111725</v>
      </c>
      <c r="T25" s="102">
        <v>112832</v>
      </c>
      <c r="U25" s="102">
        <v>103988</v>
      </c>
      <c r="V25" s="102">
        <v>99744</v>
      </c>
      <c r="W25" s="102">
        <v>92724</v>
      </c>
      <c r="X25" s="102">
        <v>94467</v>
      </c>
      <c r="Y25" s="102">
        <v>89623</v>
      </c>
      <c r="Z25" s="102">
        <v>86048</v>
      </c>
      <c r="AA25" s="102">
        <v>104774</v>
      </c>
      <c r="AB25" s="102">
        <v>100546</v>
      </c>
      <c r="AC25" s="102">
        <v>108919</v>
      </c>
      <c r="AD25" s="102">
        <v>112586</v>
      </c>
      <c r="AE25" s="102">
        <f t="shared" si="262"/>
        <v>98412.6875</v>
      </c>
      <c r="AF25" s="154">
        <v>-0.22802224300000001</v>
      </c>
      <c r="AG25" s="154">
        <v>-0.37863063299999999</v>
      </c>
      <c r="AH25" s="154">
        <v>-0.22704497900000001</v>
      </c>
      <c r="AI25" s="154">
        <v>-0.12400921299999999</v>
      </c>
      <c r="AJ25" s="154">
        <v>-0.102574401</v>
      </c>
      <c r="AK25" s="154">
        <v>-8.6964613999999996E-2</v>
      </c>
      <c r="AL25" s="154">
        <v>-9.7389069999999994E-2</v>
      </c>
      <c r="AM25" s="154">
        <v>-0.15354978899999999</v>
      </c>
      <c r="AN25" s="154">
        <v>-0.141563672</v>
      </c>
      <c r="AO25" s="154">
        <v>-0.18297397600000001</v>
      </c>
      <c r="AP25" s="155">
        <v>-0.1673356</v>
      </c>
      <c r="AQ25" s="155">
        <v>-0.107922619</v>
      </c>
      <c r="AR25" s="155">
        <v>-8.2499234000000005E-2</v>
      </c>
      <c r="AS25" s="155">
        <v>-0.11718118900000001</v>
      </c>
      <c r="AT25" s="155">
        <v>-0.106818648</v>
      </c>
      <c r="AU25" s="155">
        <v>-4.6592372E-2</v>
      </c>
      <c r="AV25" s="231"/>
      <c r="AW25" s="100"/>
      <c r="AX25" s="100"/>
      <c r="AY25" s="100"/>
      <c r="AZ25" s="102"/>
      <c r="BA25" s="102"/>
      <c r="BB25" s="102"/>
      <c r="BC25" s="102"/>
      <c r="BD25" s="102"/>
      <c r="BE25" s="102"/>
      <c r="BF25" s="102"/>
      <c r="BG25" s="99"/>
      <c r="BH25" s="99"/>
      <c r="BI25" s="99"/>
      <c r="BJ25" s="99"/>
      <c r="BK25" s="99"/>
      <c r="BL25" s="99"/>
      <c r="BM25" s="99"/>
      <c r="BN25" s="99"/>
      <c r="BO25" s="99"/>
      <c r="BP25" s="99"/>
      <c r="BQ25" s="100"/>
      <c r="BR25" s="100"/>
      <c r="BS25" s="100"/>
      <c r="BT25" s="100"/>
      <c r="BU25" s="100"/>
      <c r="BV25" s="100"/>
      <c r="BW25" s="100"/>
    </row>
    <row r="26" spans="1:75" s="208" customFormat="1" ht="15" customHeight="1" x14ac:dyDescent="0.35">
      <c r="A26" s="103" t="s">
        <v>101</v>
      </c>
      <c r="B26" s="166">
        <v>24681</v>
      </c>
      <c r="C26" s="245">
        <v>21863</v>
      </c>
      <c r="D26" s="130">
        <v>25577</v>
      </c>
      <c r="E26" s="130">
        <v>25464</v>
      </c>
      <c r="F26" s="130">
        <v>26236</v>
      </c>
      <c r="G26" s="130">
        <v>25164</v>
      </c>
      <c r="H26" s="130">
        <v>26331</v>
      </c>
      <c r="I26" s="130">
        <v>25644</v>
      </c>
      <c r="J26" s="130">
        <v>24615</v>
      </c>
      <c r="K26" s="130">
        <v>26249</v>
      </c>
      <c r="L26" s="130">
        <v>24305</v>
      </c>
      <c r="M26" s="130">
        <v>25706</v>
      </c>
      <c r="N26" s="162">
        <f t="shared" si="261"/>
        <v>25152.916666666668</v>
      </c>
      <c r="O26" s="130">
        <v>19077</v>
      </c>
      <c r="P26" s="130">
        <v>14727</v>
      </c>
      <c r="Q26" s="130">
        <v>19133</v>
      </c>
      <c r="R26" s="130">
        <v>20696</v>
      </c>
      <c r="S26" s="130">
        <v>22142</v>
      </c>
      <c r="T26" s="130">
        <v>22537</v>
      </c>
      <c r="U26" s="130">
        <v>21770</v>
      </c>
      <c r="V26" s="130">
        <v>21191</v>
      </c>
      <c r="W26" s="130">
        <v>19971</v>
      </c>
      <c r="X26" s="130">
        <v>20771</v>
      </c>
      <c r="Y26" s="130">
        <v>19690</v>
      </c>
      <c r="Z26" s="130">
        <v>18741</v>
      </c>
      <c r="AA26" s="130">
        <v>22082</v>
      </c>
      <c r="AB26" s="130">
        <v>20640</v>
      </c>
      <c r="AC26" s="130">
        <v>22745</v>
      </c>
      <c r="AD26" s="130">
        <v>24119</v>
      </c>
      <c r="AE26" s="102">
        <f t="shared" si="262"/>
        <v>20627</v>
      </c>
      <c r="AF26" s="156">
        <v>-0.254134574</v>
      </c>
      <c r="AG26" s="156">
        <v>-0.42165409999999998</v>
      </c>
      <c r="AH26" s="156">
        <v>-0.27073486800000002</v>
      </c>
      <c r="AI26" s="156">
        <v>-0.177555238</v>
      </c>
      <c r="AJ26" s="156">
        <v>-0.15909004600000001</v>
      </c>
      <c r="AK26" s="156">
        <v>-0.121158946</v>
      </c>
      <c r="AL26" s="156">
        <v>-0.115579931</v>
      </c>
      <c r="AM26" s="156">
        <v>-0.192693055</v>
      </c>
      <c r="AN26" s="156">
        <v>-0.178317219</v>
      </c>
      <c r="AO26" s="156">
        <v>-0.19197852600000001</v>
      </c>
      <c r="AP26" s="157">
        <v>-0.202220331</v>
      </c>
      <c r="AQ26" s="157">
        <v>-0.142798335</v>
      </c>
      <c r="AR26" s="157">
        <v>-0.13664620599999999</v>
      </c>
      <c r="AS26" s="157">
        <v>-0.18944392099999999</v>
      </c>
      <c r="AT26" s="157">
        <v>-0.133061442</v>
      </c>
      <c r="AU26" s="157">
        <v>-4.1527579000000002E-2</v>
      </c>
      <c r="AV26" s="232"/>
      <c r="AW26" s="129"/>
      <c r="AX26" s="129"/>
      <c r="AY26" s="129"/>
      <c r="AZ26" s="130"/>
      <c r="BA26" s="130"/>
      <c r="BB26" s="130"/>
      <c r="BC26" s="130"/>
      <c r="BD26" s="130"/>
      <c r="BE26" s="130"/>
      <c r="BF26" s="130"/>
      <c r="BG26" s="128"/>
      <c r="BH26" s="128"/>
      <c r="BI26" s="128"/>
      <c r="BJ26" s="128"/>
      <c r="BK26" s="128"/>
      <c r="BL26" s="128"/>
      <c r="BM26" s="128"/>
      <c r="BN26" s="128"/>
      <c r="BO26" s="128"/>
      <c r="BP26" s="128"/>
      <c r="BQ26" s="129"/>
      <c r="BR26" s="129"/>
      <c r="BS26" s="129"/>
      <c r="BT26" s="129"/>
      <c r="BU26" s="129"/>
      <c r="BV26" s="129"/>
      <c r="BW26" s="129"/>
    </row>
    <row r="27" spans="1:75" s="209" customFormat="1" ht="15" customHeight="1" x14ac:dyDescent="0.35">
      <c r="A27" s="197" t="s">
        <v>102</v>
      </c>
      <c r="B27" s="251">
        <f>SUM(B22:B26)</f>
        <v>597128</v>
      </c>
      <c r="C27" s="252">
        <f t="shared" ref="C27" si="263">SUM(C22:C26)</f>
        <v>535339</v>
      </c>
      <c r="D27" s="246">
        <f t="shared" ref="D27" si="264">SUM(D22:D26)</f>
        <v>615987</v>
      </c>
      <c r="E27" s="246">
        <f t="shared" ref="E27" si="265">SUM(E22:E26)</f>
        <v>601682</v>
      </c>
      <c r="F27" s="246">
        <f t="shared" ref="F27" si="266">SUM(F22:F26)</f>
        <v>629621</v>
      </c>
      <c r="G27" s="246">
        <f t="shared" ref="G27" si="267">SUM(G22:G26)</f>
        <v>615273</v>
      </c>
      <c r="H27" s="246">
        <f t="shared" ref="H27" si="268">SUM(H22:H26)</f>
        <v>640735</v>
      </c>
      <c r="I27" s="246">
        <f t="shared" ref="I27" si="269">SUM(I22:I26)</f>
        <v>625292</v>
      </c>
      <c r="J27" s="246">
        <f t="shared" ref="J27" si="270">SUM(J22:J26)</f>
        <v>607895</v>
      </c>
      <c r="K27" s="246">
        <f t="shared" ref="K27" si="271">SUM(K22:K26)</f>
        <v>614768</v>
      </c>
      <c r="L27" s="246">
        <f t="shared" ref="L27" si="272">SUM(L22:L26)</f>
        <v>581291</v>
      </c>
      <c r="M27" s="253">
        <f t="shared" ref="M27" si="273">SUM(M22:M26)</f>
        <v>634110</v>
      </c>
      <c r="N27" s="247">
        <f>AVERAGE(B27:M27)</f>
        <v>608260.08333333337</v>
      </c>
      <c r="O27" s="248">
        <f>SUM(O22:O26)</f>
        <v>477719</v>
      </c>
      <c r="P27" s="246">
        <f t="shared" ref="P27" si="274">SUM(P22:P26)</f>
        <v>327960</v>
      </c>
      <c r="Q27" s="246">
        <f t="shared" ref="Q27" si="275">SUM(Q22:Q26)</f>
        <v>438126</v>
      </c>
      <c r="R27" s="246">
        <f t="shared" ref="R27" si="276">SUM(R22:R26)</f>
        <v>498953</v>
      </c>
      <c r="S27" s="246">
        <f t="shared" ref="S27" si="277">SUM(S22:S26)</f>
        <v>551259</v>
      </c>
      <c r="T27" s="246">
        <f t="shared" ref="T27" si="278">SUM(T22:T26)</f>
        <v>553834</v>
      </c>
      <c r="U27" s="246">
        <f t="shared" ref="U27" si="279">SUM(U22:U26)</f>
        <v>520971</v>
      </c>
      <c r="V27" s="246">
        <f t="shared" ref="V27" si="280">SUM(V22:V26)</f>
        <v>487782</v>
      </c>
      <c r="W27" s="246">
        <f t="shared" ref="W27" si="281">SUM(W22:W26)</f>
        <v>451232</v>
      </c>
      <c r="X27" s="246">
        <f t="shared" ref="X27" si="282">SUM(X22:X26)</f>
        <v>439964</v>
      </c>
      <c r="Y27" s="246">
        <f t="shared" ref="Y27" si="283">SUM(Y22:Y26)</f>
        <v>431214</v>
      </c>
      <c r="Z27" s="246">
        <f t="shared" ref="Z27" si="284">SUM(Z22:Z26)</f>
        <v>409509</v>
      </c>
      <c r="AA27" s="246">
        <f t="shared" ref="AA27" si="285">SUM(AA22:AA26)</f>
        <v>498906</v>
      </c>
      <c r="AB27" s="246">
        <f t="shared" ref="AB27" si="286">SUM(AB22:AB26)</f>
        <v>485713</v>
      </c>
      <c r="AC27" s="246">
        <f t="shared" ref="AC27" si="287">SUM(AC22:AC26)</f>
        <v>535816</v>
      </c>
      <c r="AD27" s="246">
        <f t="shared" ref="AD27" si="288">SUM(AD22:AD26)</f>
        <v>558925</v>
      </c>
      <c r="AE27" s="246">
        <f>AVERAGE(O27:AD27)</f>
        <v>479242.6875</v>
      </c>
      <c r="AF27" s="249">
        <f>(O27-D27)/D27</f>
        <v>-0.22446577606345589</v>
      </c>
      <c r="AG27" s="249">
        <f t="shared" ref="AG27" si="289">(P27-E27)/E27</f>
        <v>-0.45492801845493136</v>
      </c>
      <c r="AH27" s="249">
        <f t="shared" ref="AH27" si="290">(Q27-F27)/F27</f>
        <v>-0.30414328619915793</v>
      </c>
      <c r="AI27" s="249">
        <f t="shared" ref="AI27" si="291">(R27-G27)/G27</f>
        <v>-0.1890542897217983</v>
      </c>
      <c r="AJ27" s="249">
        <f t="shared" ref="AJ27" si="292">(S27-H27)/H27</f>
        <v>-0.13964587543992446</v>
      </c>
      <c r="AK27" s="249">
        <f t="shared" ref="AK27" si="293">(T27-I27)/I27</f>
        <v>-0.11427940866027392</v>
      </c>
      <c r="AL27" s="249">
        <f t="shared" ref="AL27" si="294">(U27-J27)/J27</f>
        <v>-0.14299179957064953</v>
      </c>
      <c r="AM27" s="249">
        <f t="shared" ref="AM27" si="295">(V27-K27)/K27</f>
        <v>-0.20655922234078547</v>
      </c>
      <c r="AN27" s="249">
        <f t="shared" ref="AN27" si="296">(W27-L27)/L27</f>
        <v>-0.2237416371490355</v>
      </c>
      <c r="AO27" s="249">
        <f t="shared" ref="AO27" si="297">(X27-M27)/M27</f>
        <v>-0.3061708536373815</v>
      </c>
      <c r="AP27" s="249">
        <f>(Y27-B27)/B27</f>
        <v>-0.27785332458032447</v>
      </c>
      <c r="AQ27" s="249">
        <f t="shared" ref="AQ27" si="298">(Z27-C27)/C27</f>
        <v>-0.23504732515284707</v>
      </c>
      <c r="AR27" s="249">
        <f t="shared" ref="AR27" si="299">(AA27-D27)/D27</f>
        <v>-0.19007056967111319</v>
      </c>
      <c r="AS27" s="249">
        <f t="shared" ref="AS27" si="300">(AB27-E27)/E27</f>
        <v>-0.19274134841992946</v>
      </c>
      <c r="AT27" s="249">
        <f t="shared" ref="AT27" si="301">(AC27-F27)/F27</f>
        <v>-0.14898645375551323</v>
      </c>
      <c r="AU27" s="250">
        <f t="shared" ref="AU27" si="302">(AD27-G27)/G27</f>
        <v>-9.1582110705329178E-2</v>
      </c>
      <c r="AV27" s="201"/>
      <c r="AW27" s="163"/>
      <c r="AX27" s="163"/>
      <c r="AY27" s="164"/>
      <c r="AZ27" s="163"/>
      <c r="BA27" s="163"/>
      <c r="BB27" s="163"/>
      <c r="BC27" s="163"/>
      <c r="BD27" s="163"/>
      <c r="BE27" s="163"/>
      <c r="BF27" s="163"/>
      <c r="BG27" s="145"/>
      <c r="BH27" s="99"/>
      <c r="BI27" s="99"/>
      <c r="BJ27" s="99"/>
      <c r="BK27" s="99"/>
      <c r="BL27" s="99"/>
      <c r="BM27" s="99"/>
      <c r="BN27" s="99"/>
      <c r="BO27" s="99"/>
      <c r="BP27" s="100"/>
      <c r="BQ27" s="100"/>
      <c r="BR27" s="100"/>
      <c r="BS27" s="100"/>
      <c r="BT27" s="100"/>
      <c r="BU27" s="100"/>
      <c r="BV27" s="100"/>
      <c r="BW27" s="100"/>
    </row>
    <row r="28" spans="1:75" s="20" customFormat="1" ht="17.25" customHeight="1" x14ac:dyDescent="0.35">
      <c r="A28" s="24" t="s">
        <v>39</v>
      </c>
      <c r="H28" s="131"/>
      <c r="N28" s="131"/>
      <c r="AU28" s="131"/>
    </row>
    <row r="29" spans="1:75" s="20" customFormat="1" ht="12" customHeight="1" x14ac:dyDescent="0.35">
      <c r="A29" s="138" t="s">
        <v>40</v>
      </c>
      <c r="H29" s="131"/>
      <c r="N29" s="131"/>
      <c r="AU29" s="131"/>
    </row>
    <row r="30" spans="1:75" s="35" customFormat="1" ht="12" customHeight="1" x14ac:dyDescent="0.35">
      <c r="A30" s="138" t="s">
        <v>103</v>
      </c>
      <c r="H30" s="75"/>
      <c r="N30" s="75"/>
    </row>
    <row r="31" spans="1:75" s="35" customFormat="1" ht="12" customHeight="1" x14ac:dyDescent="0.35">
      <c r="A31" s="186" t="s">
        <v>359</v>
      </c>
      <c r="H31" s="75"/>
      <c r="N31" s="75"/>
    </row>
    <row r="32" spans="1:75" s="35" customFormat="1" ht="12" customHeight="1" x14ac:dyDescent="0.35">
      <c r="A32" s="138" t="s">
        <v>360</v>
      </c>
      <c r="H32" s="75"/>
      <c r="N32" s="75"/>
    </row>
    <row r="33" spans="1:13" s="35" customFormat="1" ht="12" customHeight="1" x14ac:dyDescent="0.35">
      <c r="A33" s="25" t="s">
        <v>43</v>
      </c>
      <c r="H33" s="75"/>
    </row>
    <row r="34" spans="1:13" s="35" customFormat="1" ht="12" customHeight="1" x14ac:dyDescent="0.35">
      <c r="A34" s="138" t="s">
        <v>361</v>
      </c>
    </row>
    <row r="35" spans="1:13" x14ac:dyDescent="0.35">
      <c r="A35" s="7" t="s">
        <v>18</v>
      </c>
      <c r="B35" s="20"/>
      <c r="C35" s="20"/>
      <c r="D35" s="20"/>
      <c r="E35" s="20"/>
      <c r="F35" s="20"/>
      <c r="G35" s="20"/>
      <c r="I35" s="20"/>
      <c r="J35" s="20"/>
      <c r="K35" s="20"/>
      <c r="L35" s="20"/>
      <c r="M35" s="20"/>
    </row>
    <row r="36" spans="1:13" hidden="1" x14ac:dyDescent="0.35">
      <c r="A36" s="20"/>
      <c r="B36" s="20"/>
      <c r="C36" s="20"/>
      <c r="D36" s="20"/>
      <c r="E36" s="20"/>
      <c r="F36" s="20"/>
      <c r="G36" s="20"/>
      <c r="I36" s="20"/>
      <c r="J36" s="20"/>
      <c r="K36" s="20"/>
      <c r="L36" s="20"/>
      <c r="M36" s="20"/>
    </row>
    <row r="37" spans="1:13" hidden="1" x14ac:dyDescent="0.35">
      <c r="A37" s="20"/>
      <c r="B37" s="20"/>
      <c r="C37" s="20"/>
      <c r="D37" s="20"/>
      <c r="E37" s="20"/>
      <c r="F37" s="20"/>
      <c r="G37" s="20"/>
      <c r="I37" s="20"/>
      <c r="J37" s="20"/>
      <c r="K37" s="20"/>
      <c r="L37" s="20"/>
      <c r="M37" s="20"/>
    </row>
    <row r="38" spans="1:13" hidden="1" x14ac:dyDescent="0.35">
      <c r="A38" s="20"/>
      <c r="B38" s="20"/>
      <c r="C38" s="20"/>
      <c r="D38" s="20"/>
      <c r="E38" s="20"/>
      <c r="F38" s="20"/>
      <c r="G38" s="20"/>
      <c r="I38" s="20"/>
      <c r="J38" s="20"/>
      <c r="K38" s="20"/>
      <c r="L38" s="20"/>
      <c r="M38" s="20"/>
    </row>
    <row r="39" spans="1:13" hidden="1" x14ac:dyDescent="0.35">
      <c r="A39" s="20"/>
      <c r="B39" s="20"/>
      <c r="C39" s="20"/>
      <c r="D39" s="20"/>
      <c r="E39" s="20"/>
      <c r="F39" s="20"/>
      <c r="G39" s="20"/>
      <c r="I39" s="20"/>
      <c r="J39" s="20"/>
      <c r="K39" s="20"/>
      <c r="L39" s="20"/>
      <c r="M39" s="20"/>
    </row>
    <row r="40" spans="1:13" hidden="1" x14ac:dyDescent="0.35">
      <c r="A40" s="20"/>
      <c r="B40" s="20"/>
      <c r="C40" s="20"/>
      <c r="D40" s="20"/>
      <c r="E40" s="20"/>
      <c r="F40" s="20"/>
      <c r="G40" s="20"/>
      <c r="I40" s="20"/>
      <c r="J40" s="20"/>
      <c r="K40" s="20"/>
      <c r="L40" s="20"/>
      <c r="M40" s="20"/>
    </row>
    <row r="41" spans="1:13" hidden="1" x14ac:dyDescent="0.35">
      <c r="A41" s="20"/>
      <c r="B41" s="20"/>
      <c r="C41" s="20"/>
      <c r="D41" s="20"/>
      <c r="E41" s="20"/>
      <c r="F41" s="20"/>
      <c r="G41" s="20"/>
      <c r="I41" s="20"/>
      <c r="J41" s="20"/>
      <c r="K41" s="20"/>
      <c r="L41" s="20"/>
      <c r="M41" s="20"/>
    </row>
    <row r="42" spans="1:13" hidden="1" x14ac:dyDescent="0.35">
      <c r="A42" s="20"/>
      <c r="B42" s="20"/>
      <c r="C42" s="20"/>
      <c r="D42" s="20"/>
      <c r="E42" s="20"/>
      <c r="F42" s="20"/>
      <c r="G42" s="20"/>
      <c r="I42" s="20"/>
      <c r="J42" s="20"/>
      <c r="K42" s="20"/>
      <c r="L42" s="20"/>
      <c r="M42" s="20"/>
    </row>
    <row r="43" spans="1:13" hidden="1" x14ac:dyDescent="0.35">
      <c r="A43" s="20"/>
      <c r="B43" s="20"/>
      <c r="C43" s="20"/>
      <c r="D43" s="20"/>
      <c r="E43" s="20"/>
      <c r="F43" s="20"/>
      <c r="G43" s="20"/>
      <c r="I43" s="20"/>
      <c r="J43" s="20"/>
      <c r="K43" s="20"/>
      <c r="L43" s="20"/>
      <c r="M43" s="20"/>
    </row>
    <row r="44" spans="1:13" hidden="1" x14ac:dyDescent="0.35">
      <c r="A44" s="20"/>
      <c r="B44" s="20"/>
      <c r="C44" s="20"/>
      <c r="D44" s="20"/>
      <c r="E44" s="20"/>
      <c r="F44" s="20"/>
      <c r="G44" s="20"/>
      <c r="I44" s="20"/>
      <c r="J44" s="20"/>
      <c r="K44" s="20"/>
      <c r="L44" s="20"/>
      <c r="M44" s="20"/>
    </row>
    <row r="45" spans="1:13" hidden="1" x14ac:dyDescent="0.35">
      <c r="A45" s="20"/>
      <c r="B45" s="20"/>
      <c r="C45" s="20"/>
      <c r="D45" s="20"/>
      <c r="E45" s="20"/>
      <c r="F45" s="20"/>
      <c r="G45" s="20"/>
      <c r="I45" s="20"/>
      <c r="J45" s="20"/>
      <c r="K45" s="20"/>
      <c r="L45" s="20"/>
      <c r="M45" s="20"/>
    </row>
    <row r="46" spans="1:13" hidden="1" x14ac:dyDescent="0.35">
      <c r="A46" s="20"/>
      <c r="B46" s="20"/>
      <c r="C46" s="20"/>
      <c r="D46" s="20"/>
      <c r="E46" s="20"/>
      <c r="F46" s="20"/>
      <c r="G46" s="20"/>
      <c r="I46" s="20"/>
      <c r="J46" s="20"/>
      <c r="K46" s="20"/>
      <c r="L46" s="20"/>
      <c r="M46" s="20"/>
    </row>
    <row r="47" spans="1:13" hidden="1" x14ac:dyDescent="0.35">
      <c r="A47" s="20"/>
      <c r="B47" s="20"/>
      <c r="C47" s="20"/>
      <c r="D47" s="20"/>
      <c r="E47" s="20"/>
      <c r="F47" s="20"/>
      <c r="G47" s="20"/>
      <c r="I47" s="20"/>
      <c r="J47" s="20"/>
      <c r="K47" s="20"/>
      <c r="L47" s="20"/>
      <c r="M47" s="20"/>
    </row>
  </sheetData>
  <mergeCells count="10">
    <mergeCell ref="BG20:BW20"/>
    <mergeCell ref="B20:N20"/>
    <mergeCell ref="AF20:AY20"/>
    <mergeCell ref="AZ20:BE20"/>
    <mergeCell ref="O20:AE20"/>
    <mergeCell ref="B4:N4"/>
    <mergeCell ref="AZ4:BE4"/>
    <mergeCell ref="BG4:BW4"/>
    <mergeCell ref="AF4:AY4"/>
    <mergeCell ref="O4:AE4"/>
  </mergeCells>
  <phoneticPr fontId="44" type="noConversion"/>
  <hyperlinks>
    <hyperlink ref="A2" location="'Table of contents'!A1" display="Back to Table of contents" xr:uid="{00000000-0004-0000-0400-000000000000}"/>
  </hyperlinks>
  <pageMargins left="0.74803149606299213" right="0.74803149606299213" top="0.74803149606299213" bottom="0.74803149606299213" header="0.31496062992125984" footer="0.31496062992125984"/>
  <pageSetup scale="14" fitToHeight="0" orientation="landscape" r:id="rId1"/>
  <headerFooter>
    <oddFooter>&amp;R&amp;"Arial,Regular"&amp;9&amp;P&amp;L&amp;L&amp;"Arial"&amp;9© 2021 CIHI</oddFooter>
  </headerFooter>
  <colBreaks count="2" manualBreakCount="2">
    <brk id="14" min="2" max="33" man="1"/>
    <brk id="31" min="2" max="33" man="1"/>
  </colBreaks>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C19"/>
  <sheetViews>
    <sheetView showGridLines="0" zoomScaleNormal="100" zoomScaleSheetLayoutView="100" workbookViewId="0">
      <pane xSplit="1" topLeftCell="B1" activePane="topRight" state="frozen"/>
      <selection activeCell="A3" sqref="A3:AE501"/>
      <selection pane="topRight"/>
    </sheetView>
  </sheetViews>
  <sheetFormatPr defaultColWidth="0" defaultRowHeight="14.6" zeroHeight="1" x14ac:dyDescent="0.4"/>
  <cols>
    <col min="1" max="1" width="22.140625" style="35" customWidth="1"/>
    <col min="2" max="3" width="15.640625" style="20" customWidth="1"/>
    <col min="4" max="7" width="15.640625" customWidth="1"/>
    <col min="8" max="14" width="15.640625" style="77" customWidth="1"/>
    <col min="15" max="18" width="15.640625" customWidth="1"/>
    <col min="19" max="31" width="15.640625" style="77" customWidth="1"/>
    <col min="32" max="32" width="15.640625" customWidth="1"/>
    <col min="33" max="35" width="12.640625" customWidth="1"/>
    <col min="36" max="36" width="12.640625" style="77" customWidth="1"/>
    <col min="37" max="37" width="15.640625" style="77" customWidth="1"/>
    <col min="38" max="41" width="18.640625" style="77" customWidth="1"/>
    <col min="42" max="44" width="15.640625" style="77" customWidth="1"/>
    <col min="45" max="47" width="12.640625" style="77" customWidth="1"/>
    <col min="48" max="55" width="0" hidden="1" customWidth="1"/>
    <col min="56" max="16384" width="9" hidden="1"/>
  </cols>
  <sheetData>
    <row r="1" spans="1:50" s="47" customFormat="1" hidden="1" x14ac:dyDescent="0.4">
      <c r="A1" s="32" t="s">
        <v>369</v>
      </c>
      <c r="B1" s="142"/>
      <c r="C1" s="142"/>
      <c r="D1" s="52"/>
      <c r="E1" s="52"/>
      <c r="F1" s="52"/>
      <c r="G1" s="52"/>
      <c r="H1" s="52"/>
      <c r="I1" s="52"/>
      <c r="J1" s="52"/>
      <c r="K1" s="52"/>
      <c r="L1" s="52"/>
      <c r="M1" s="52"/>
      <c r="N1" s="52"/>
      <c r="O1" s="52"/>
    </row>
    <row r="2" spans="1:50" ht="24" customHeight="1" x14ac:dyDescent="0.4">
      <c r="A2" s="30" t="s">
        <v>38</v>
      </c>
      <c r="B2" s="30"/>
      <c r="C2" s="30"/>
      <c r="D2" s="15"/>
      <c r="E2" s="15"/>
      <c r="F2" s="15"/>
      <c r="G2" s="15"/>
      <c r="H2" s="89"/>
      <c r="I2" s="89"/>
      <c r="J2" s="89"/>
      <c r="K2" s="89"/>
      <c r="L2" s="89"/>
      <c r="M2" s="89"/>
      <c r="N2" s="89"/>
      <c r="O2" s="15"/>
      <c r="P2" s="20"/>
      <c r="Q2" s="20"/>
      <c r="R2" s="20"/>
      <c r="AF2" s="20"/>
      <c r="AG2" s="20"/>
      <c r="AH2" s="20"/>
      <c r="AI2" s="20"/>
      <c r="AV2" s="20"/>
      <c r="AW2" s="20"/>
      <c r="AX2" s="20"/>
    </row>
    <row r="3" spans="1:50" s="45" customFormat="1" ht="20.25" customHeight="1" x14ac:dyDescent="0.35">
      <c r="A3" s="188" t="s">
        <v>368</v>
      </c>
      <c r="B3" s="141"/>
      <c r="C3" s="141"/>
      <c r="D3" s="43"/>
      <c r="E3" s="43"/>
      <c r="F3" s="43"/>
      <c r="G3" s="43"/>
      <c r="H3" s="43"/>
      <c r="I3" s="43"/>
      <c r="J3" s="43"/>
      <c r="K3" s="43"/>
      <c r="L3" s="43"/>
      <c r="M3" s="43"/>
      <c r="N3" s="95"/>
      <c r="O3" s="43"/>
      <c r="P3" s="43"/>
      <c r="Q3" s="43"/>
      <c r="R3" s="43"/>
      <c r="S3" s="43"/>
      <c r="T3" s="76"/>
      <c r="U3" s="76"/>
      <c r="V3" s="76"/>
      <c r="W3" s="76"/>
      <c r="X3" s="76"/>
      <c r="Y3" s="76"/>
      <c r="Z3" s="76"/>
      <c r="AA3" s="76"/>
      <c r="AB3" s="76"/>
      <c r="AC3" s="76"/>
      <c r="AD3" s="76"/>
      <c r="AE3" s="76"/>
      <c r="AJ3" s="76"/>
      <c r="AK3" s="76"/>
      <c r="AL3" s="76"/>
      <c r="AM3" s="76"/>
      <c r="AN3" s="76"/>
      <c r="AO3" s="76"/>
      <c r="AP3" s="76"/>
      <c r="AQ3" s="76"/>
      <c r="AR3" s="76"/>
      <c r="AS3" s="76"/>
      <c r="AT3" s="76"/>
      <c r="AU3" s="76"/>
    </row>
    <row r="4" spans="1:50" s="46" customFormat="1" ht="15" customHeight="1" x14ac:dyDescent="0.4">
      <c r="A4" s="184"/>
      <c r="B4" s="259" t="s">
        <v>356</v>
      </c>
      <c r="C4" s="259"/>
      <c r="D4" s="259"/>
      <c r="E4" s="259"/>
      <c r="F4" s="259"/>
      <c r="G4" s="259"/>
      <c r="H4" s="259"/>
      <c r="I4" s="259"/>
      <c r="J4" s="259"/>
      <c r="K4" s="259"/>
      <c r="L4" s="259"/>
      <c r="M4" s="259"/>
      <c r="N4" s="259"/>
      <c r="O4" s="259" t="s">
        <v>261</v>
      </c>
      <c r="P4" s="259"/>
      <c r="Q4" s="259"/>
      <c r="R4" s="259"/>
      <c r="S4" s="259"/>
      <c r="T4" s="259"/>
      <c r="U4" s="259"/>
      <c r="V4" s="259"/>
      <c r="W4" s="259"/>
      <c r="X4" s="259"/>
      <c r="Y4" s="259"/>
      <c r="Z4" s="259"/>
      <c r="AA4" s="259"/>
      <c r="AB4" s="259"/>
      <c r="AC4" s="259"/>
      <c r="AD4" s="259"/>
      <c r="AE4" s="259"/>
      <c r="AF4" s="259" t="s">
        <v>259</v>
      </c>
      <c r="AG4" s="259"/>
      <c r="AH4" s="259"/>
      <c r="AI4" s="259"/>
      <c r="AJ4" s="259"/>
      <c r="AK4" s="259"/>
      <c r="AL4" s="259"/>
      <c r="AM4" s="259"/>
      <c r="AN4" s="259"/>
      <c r="AO4" s="259"/>
      <c r="AP4" s="259"/>
      <c r="AQ4" s="259"/>
      <c r="AR4" s="259"/>
      <c r="AS4" s="259"/>
      <c r="AT4" s="259"/>
      <c r="AU4" s="259"/>
      <c r="AV4" s="259"/>
      <c r="AW4" s="259"/>
      <c r="AX4" s="260"/>
    </row>
    <row r="5" spans="1:50" s="46" customFormat="1" ht="44.15" customHeight="1" x14ac:dyDescent="0.4">
      <c r="A5" s="190" t="s">
        <v>104</v>
      </c>
      <c r="B5" s="198" t="s">
        <v>374</v>
      </c>
      <c r="C5" s="198" t="s">
        <v>373</v>
      </c>
      <c r="D5" s="199" t="s">
        <v>367</v>
      </c>
      <c r="E5" s="199" t="s">
        <v>372</v>
      </c>
      <c r="F5" s="199" t="s">
        <v>371</v>
      </c>
      <c r="G5" s="199" t="s">
        <v>375</v>
      </c>
      <c r="H5" s="198" t="s">
        <v>370</v>
      </c>
      <c r="I5" s="198" t="s">
        <v>376</v>
      </c>
      <c r="J5" s="198" t="s">
        <v>377</v>
      </c>
      <c r="K5" s="198" t="s">
        <v>378</v>
      </c>
      <c r="L5" s="198" t="s">
        <v>379</v>
      </c>
      <c r="M5" s="198" t="s">
        <v>380</v>
      </c>
      <c r="N5" s="198" t="s">
        <v>420</v>
      </c>
      <c r="O5" s="199" t="s">
        <v>381</v>
      </c>
      <c r="P5" s="199" t="s">
        <v>382</v>
      </c>
      <c r="Q5" s="199" t="s">
        <v>383</v>
      </c>
      <c r="R5" s="199" t="s">
        <v>384</v>
      </c>
      <c r="S5" s="198" t="s">
        <v>385</v>
      </c>
      <c r="T5" s="198" t="s">
        <v>386</v>
      </c>
      <c r="U5" s="198" t="s">
        <v>387</v>
      </c>
      <c r="V5" s="198" t="s">
        <v>388</v>
      </c>
      <c r="W5" s="198" t="s">
        <v>389</v>
      </c>
      <c r="X5" s="198" t="s">
        <v>390</v>
      </c>
      <c r="Y5" s="198" t="s">
        <v>391</v>
      </c>
      <c r="Z5" s="198" t="s">
        <v>392</v>
      </c>
      <c r="AA5" s="198" t="s">
        <v>393</v>
      </c>
      <c r="AB5" s="198" t="s">
        <v>394</v>
      </c>
      <c r="AC5" s="198" t="s">
        <v>395</v>
      </c>
      <c r="AD5" s="198" t="s">
        <v>396</v>
      </c>
      <c r="AE5" s="196" t="s">
        <v>238</v>
      </c>
      <c r="AF5" s="199" t="s">
        <v>239</v>
      </c>
      <c r="AG5" s="199" t="s">
        <v>240</v>
      </c>
      <c r="AH5" s="199" t="s">
        <v>241</v>
      </c>
      <c r="AI5" s="199" t="s">
        <v>242</v>
      </c>
      <c r="AJ5" s="198" t="s">
        <v>243</v>
      </c>
      <c r="AK5" s="198" t="s">
        <v>244</v>
      </c>
      <c r="AL5" s="198" t="s">
        <v>245</v>
      </c>
      <c r="AM5" s="198" t="s">
        <v>246</v>
      </c>
      <c r="AN5" s="198" t="s">
        <v>247</v>
      </c>
      <c r="AO5" s="198" t="s">
        <v>249</v>
      </c>
      <c r="AP5" s="198" t="s">
        <v>248</v>
      </c>
      <c r="AQ5" s="198" t="s">
        <v>250</v>
      </c>
      <c r="AR5" s="198" t="s">
        <v>251</v>
      </c>
      <c r="AS5" s="198" t="s">
        <v>252</v>
      </c>
      <c r="AT5" s="198" t="s">
        <v>253</v>
      </c>
      <c r="AU5" s="198" t="s">
        <v>254</v>
      </c>
      <c r="AV5" s="211"/>
      <c r="AW5" s="211"/>
      <c r="AX5" s="212"/>
    </row>
    <row r="6" spans="1:50" s="51" customFormat="1" ht="15" customHeight="1" x14ac:dyDescent="0.35">
      <c r="A6" s="55" t="s">
        <v>105</v>
      </c>
      <c r="B6" s="151">
        <v>11843</v>
      </c>
      <c r="C6" s="151">
        <v>10450</v>
      </c>
      <c r="D6" s="102">
        <v>11850</v>
      </c>
      <c r="E6" s="102">
        <v>11580</v>
      </c>
      <c r="F6" s="102">
        <v>12141</v>
      </c>
      <c r="G6" s="102">
        <v>11640</v>
      </c>
      <c r="H6" s="102">
        <v>11559</v>
      </c>
      <c r="I6" s="102">
        <v>11220</v>
      </c>
      <c r="J6" s="102">
        <v>11379</v>
      </c>
      <c r="K6" s="102">
        <v>11599</v>
      </c>
      <c r="L6" s="102">
        <v>11429</v>
      </c>
      <c r="M6" s="102">
        <v>12898</v>
      </c>
      <c r="N6" s="162">
        <f t="shared" ref="N6:N10" si="0">AVERAGE(B6:M6)</f>
        <v>11632.333333333334</v>
      </c>
      <c r="O6" s="102">
        <v>10169</v>
      </c>
      <c r="P6" s="102">
        <v>7960</v>
      </c>
      <c r="Q6" s="102">
        <v>9281</v>
      </c>
      <c r="R6" s="102">
        <v>9468</v>
      </c>
      <c r="S6" s="102">
        <v>10503</v>
      </c>
      <c r="T6" s="102">
        <v>10564</v>
      </c>
      <c r="U6" s="102">
        <v>10051</v>
      </c>
      <c r="V6" s="102">
        <v>10109</v>
      </c>
      <c r="W6" s="102">
        <v>9846</v>
      </c>
      <c r="X6" s="102">
        <v>10103</v>
      </c>
      <c r="Y6" s="102">
        <v>9899</v>
      </c>
      <c r="Z6" s="102">
        <v>8816</v>
      </c>
      <c r="AA6" s="102">
        <v>10202</v>
      </c>
      <c r="AB6" s="102">
        <v>10672</v>
      </c>
      <c r="AC6" s="102">
        <v>11388</v>
      </c>
      <c r="AD6" s="102">
        <v>11181</v>
      </c>
      <c r="AE6" s="102">
        <f t="shared" ref="AE6:AE10" si="1">AVERAGE(O6:AD6)</f>
        <v>10013.25</v>
      </c>
      <c r="AF6" s="154">
        <v>-0.14185654</v>
      </c>
      <c r="AG6" s="154">
        <v>-0.312607945</v>
      </c>
      <c r="AH6" s="154">
        <v>-0.23556543899999999</v>
      </c>
      <c r="AI6" s="154">
        <v>-0.18659793799999999</v>
      </c>
      <c r="AJ6" s="154">
        <v>-9.1357384E-2</v>
      </c>
      <c r="AK6" s="154">
        <v>-5.8467023E-2</v>
      </c>
      <c r="AL6" s="154">
        <v>-0.116706213</v>
      </c>
      <c r="AM6" s="154">
        <v>-0.12845935</v>
      </c>
      <c r="AN6" s="154">
        <v>-0.138507306</v>
      </c>
      <c r="AO6" s="154">
        <v>-0.216700264</v>
      </c>
      <c r="AP6" s="155">
        <v>-0.16414759800000001</v>
      </c>
      <c r="AQ6" s="155">
        <v>-0.156363636</v>
      </c>
      <c r="AR6" s="155">
        <v>-0.13907173</v>
      </c>
      <c r="AS6" s="155">
        <v>-7.8411053999999994E-2</v>
      </c>
      <c r="AT6" s="155">
        <v>-6.202125E-2</v>
      </c>
      <c r="AU6" s="155">
        <v>-3.9432990000000001E-2</v>
      </c>
    </row>
    <row r="7" spans="1:50" s="51" customFormat="1" ht="15" customHeight="1" x14ac:dyDescent="0.35">
      <c r="A7" s="55" t="s">
        <v>106</v>
      </c>
      <c r="B7" s="151">
        <v>215327</v>
      </c>
      <c r="C7" s="151">
        <v>193809</v>
      </c>
      <c r="D7" s="102">
        <v>223911</v>
      </c>
      <c r="E7" s="102">
        <v>218375</v>
      </c>
      <c r="F7" s="102">
        <v>221389</v>
      </c>
      <c r="G7" s="102">
        <v>213221</v>
      </c>
      <c r="H7" s="102">
        <v>217723</v>
      </c>
      <c r="I7" s="102">
        <v>214175</v>
      </c>
      <c r="J7" s="102">
        <v>217075</v>
      </c>
      <c r="K7" s="102">
        <v>222411</v>
      </c>
      <c r="L7" s="102">
        <v>215945</v>
      </c>
      <c r="M7" s="102">
        <v>233523</v>
      </c>
      <c r="N7" s="162">
        <f t="shared" si="0"/>
        <v>217240.33333333334</v>
      </c>
      <c r="O7" s="102">
        <v>168198</v>
      </c>
      <c r="P7" s="102">
        <v>123305</v>
      </c>
      <c r="Q7" s="102">
        <v>156076</v>
      </c>
      <c r="R7" s="102">
        <v>170486</v>
      </c>
      <c r="S7" s="102">
        <v>187801</v>
      </c>
      <c r="T7" s="102">
        <v>190782</v>
      </c>
      <c r="U7" s="102">
        <v>183290</v>
      </c>
      <c r="V7" s="102">
        <v>179515</v>
      </c>
      <c r="W7" s="102">
        <v>171880</v>
      </c>
      <c r="X7" s="102">
        <v>169629</v>
      </c>
      <c r="Y7" s="102">
        <v>170506</v>
      </c>
      <c r="Z7" s="102">
        <v>162701</v>
      </c>
      <c r="AA7" s="102">
        <v>192990</v>
      </c>
      <c r="AB7" s="102">
        <v>185368</v>
      </c>
      <c r="AC7" s="102">
        <v>202931</v>
      </c>
      <c r="AD7" s="102">
        <v>207029</v>
      </c>
      <c r="AE7" s="102">
        <f t="shared" si="1"/>
        <v>176405.4375</v>
      </c>
      <c r="AF7" s="154">
        <v>-0.24881761099999999</v>
      </c>
      <c r="AG7" s="154">
        <v>-0.435352032</v>
      </c>
      <c r="AH7" s="154">
        <v>-0.29501465700000001</v>
      </c>
      <c r="AI7" s="154">
        <v>-0.20042584899999999</v>
      </c>
      <c r="AJ7" s="154">
        <v>-0.13743150700000001</v>
      </c>
      <c r="AK7" s="154">
        <v>-0.109223766</v>
      </c>
      <c r="AL7" s="154">
        <v>-0.15563745200000001</v>
      </c>
      <c r="AM7" s="154">
        <v>-0.19286815800000001</v>
      </c>
      <c r="AN7" s="154">
        <v>-0.20405658800000001</v>
      </c>
      <c r="AO7" s="154">
        <v>-0.27360902399999998</v>
      </c>
      <c r="AP7" s="155">
        <v>-0.20815318099999999</v>
      </c>
      <c r="AQ7" s="155">
        <v>-0.160508542</v>
      </c>
      <c r="AR7" s="155">
        <v>-0.138095047</v>
      </c>
      <c r="AS7" s="155">
        <v>-0.15114825400000001</v>
      </c>
      <c r="AT7" s="155">
        <v>-8.3373609000000001E-2</v>
      </c>
      <c r="AU7" s="155">
        <v>-2.9040291999999999E-2</v>
      </c>
    </row>
    <row r="8" spans="1:50" s="51" customFormat="1" ht="15" customHeight="1" x14ac:dyDescent="0.35">
      <c r="A8" s="55" t="s">
        <v>107</v>
      </c>
      <c r="B8" s="151">
        <v>537078</v>
      </c>
      <c r="C8" s="151">
        <v>483621</v>
      </c>
      <c r="D8" s="102">
        <v>554053</v>
      </c>
      <c r="E8" s="102">
        <v>536073</v>
      </c>
      <c r="F8" s="102">
        <v>547983</v>
      </c>
      <c r="G8" s="102">
        <v>528562</v>
      </c>
      <c r="H8" s="102">
        <v>545145</v>
      </c>
      <c r="I8" s="102">
        <v>533675</v>
      </c>
      <c r="J8" s="102">
        <v>531249</v>
      </c>
      <c r="K8" s="102">
        <v>544696</v>
      </c>
      <c r="L8" s="102">
        <v>526234</v>
      </c>
      <c r="M8" s="102">
        <v>576751</v>
      </c>
      <c r="N8" s="162">
        <f t="shared" si="0"/>
        <v>537093.33333333337</v>
      </c>
      <c r="O8" s="102">
        <v>425241</v>
      </c>
      <c r="P8" s="102">
        <v>298765</v>
      </c>
      <c r="Q8" s="102">
        <v>394718</v>
      </c>
      <c r="R8" s="102">
        <v>442905</v>
      </c>
      <c r="S8" s="102">
        <v>484323</v>
      </c>
      <c r="T8" s="102">
        <v>487615</v>
      </c>
      <c r="U8" s="102">
        <v>463407</v>
      </c>
      <c r="V8" s="102">
        <v>446362</v>
      </c>
      <c r="W8" s="102">
        <v>417625</v>
      </c>
      <c r="X8" s="102">
        <v>413297</v>
      </c>
      <c r="Y8" s="102">
        <v>412886</v>
      </c>
      <c r="Z8" s="102">
        <v>392313</v>
      </c>
      <c r="AA8" s="102">
        <v>470231</v>
      </c>
      <c r="AB8" s="102">
        <v>453332</v>
      </c>
      <c r="AC8" s="102">
        <v>496678</v>
      </c>
      <c r="AD8" s="102">
        <v>504015</v>
      </c>
      <c r="AE8" s="102">
        <f t="shared" si="1"/>
        <v>437732.0625</v>
      </c>
      <c r="AF8" s="154">
        <v>-0.23249039399999999</v>
      </c>
      <c r="AG8" s="154">
        <v>-0.44267851600000002</v>
      </c>
      <c r="AH8" s="154">
        <v>-0.27968933299999998</v>
      </c>
      <c r="AI8" s="154">
        <v>-0.16205667500000001</v>
      </c>
      <c r="AJ8" s="154">
        <v>-0.111570316</v>
      </c>
      <c r="AK8" s="154">
        <v>-8.6307208999999996E-2</v>
      </c>
      <c r="AL8" s="154">
        <v>-0.12770282899999999</v>
      </c>
      <c r="AM8" s="154">
        <v>-0.18053005699999999</v>
      </c>
      <c r="AN8" s="154">
        <v>-0.20638917300000001</v>
      </c>
      <c r="AO8" s="154">
        <v>-0.28340479699999999</v>
      </c>
      <c r="AP8" s="155">
        <v>-0.23123643099999999</v>
      </c>
      <c r="AQ8" s="155">
        <v>-0.188800734</v>
      </c>
      <c r="AR8" s="155">
        <v>-0.15128877600000001</v>
      </c>
      <c r="AS8" s="155">
        <v>-0.15434651599999999</v>
      </c>
      <c r="AT8" s="155">
        <v>-9.3625166999999995E-2</v>
      </c>
      <c r="AU8" s="155">
        <v>-4.6441099E-2</v>
      </c>
    </row>
    <row r="9" spans="1:50" s="51" customFormat="1" ht="15" customHeight="1" x14ac:dyDescent="0.35">
      <c r="A9" s="55" t="s">
        <v>108</v>
      </c>
      <c r="B9" s="151">
        <v>375627</v>
      </c>
      <c r="C9" s="151">
        <v>332203</v>
      </c>
      <c r="D9" s="102">
        <v>381788</v>
      </c>
      <c r="E9" s="102">
        <v>367407</v>
      </c>
      <c r="F9" s="102">
        <v>385958</v>
      </c>
      <c r="G9" s="102">
        <v>374063</v>
      </c>
      <c r="H9" s="102">
        <v>394757</v>
      </c>
      <c r="I9" s="102">
        <v>385005</v>
      </c>
      <c r="J9" s="102">
        <v>365395</v>
      </c>
      <c r="K9" s="102">
        <v>368502</v>
      </c>
      <c r="L9" s="102">
        <v>343448</v>
      </c>
      <c r="M9" s="102">
        <v>370477</v>
      </c>
      <c r="N9" s="162">
        <f t="shared" si="0"/>
        <v>370385.83333333331</v>
      </c>
      <c r="O9" s="102">
        <v>271669</v>
      </c>
      <c r="P9" s="102">
        <v>172372</v>
      </c>
      <c r="Q9" s="102">
        <v>240973</v>
      </c>
      <c r="R9" s="102">
        <v>284078</v>
      </c>
      <c r="S9" s="102">
        <v>323379</v>
      </c>
      <c r="T9" s="102">
        <v>326903</v>
      </c>
      <c r="U9" s="102">
        <v>300368</v>
      </c>
      <c r="V9" s="102">
        <v>274443</v>
      </c>
      <c r="W9" s="102">
        <v>246985</v>
      </c>
      <c r="X9" s="102">
        <v>235430</v>
      </c>
      <c r="Y9" s="102">
        <v>232307</v>
      </c>
      <c r="Z9" s="102">
        <v>222231</v>
      </c>
      <c r="AA9" s="102">
        <v>274006</v>
      </c>
      <c r="AB9" s="102">
        <v>267534</v>
      </c>
      <c r="AC9" s="102">
        <v>302398</v>
      </c>
      <c r="AD9" s="102">
        <v>317090</v>
      </c>
      <c r="AE9" s="102">
        <f t="shared" si="1"/>
        <v>268260.375</v>
      </c>
      <c r="AF9" s="154">
        <v>-0.28842970400000001</v>
      </c>
      <c r="AG9" s="154">
        <v>-0.53084181799999997</v>
      </c>
      <c r="AH9" s="154">
        <v>-0.37564968199999998</v>
      </c>
      <c r="AI9" s="154">
        <v>-0.24056108200000001</v>
      </c>
      <c r="AJ9" s="154">
        <v>-0.18081503299999999</v>
      </c>
      <c r="AK9" s="154">
        <v>-0.15091232600000001</v>
      </c>
      <c r="AL9" s="154">
        <v>-0.17796357400000001</v>
      </c>
      <c r="AM9" s="154">
        <v>-0.25524691900000002</v>
      </c>
      <c r="AN9" s="154">
        <v>-0.28086639000000002</v>
      </c>
      <c r="AO9" s="154">
        <v>-0.36452195399999998</v>
      </c>
      <c r="AP9" s="155">
        <v>-0.38154871699999998</v>
      </c>
      <c r="AQ9" s="155">
        <v>-0.33103855199999999</v>
      </c>
      <c r="AR9" s="155">
        <v>-0.28230850600000001</v>
      </c>
      <c r="AS9" s="155">
        <v>-0.27183205500000002</v>
      </c>
      <c r="AT9" s="155">
        <v>-0.21650024100000001</v>
      </c>
      <c r="AU9" s="155">
        <v>-0.15230856800000001</v>
      </c>
    </row>
    <row r="10" spans="1:50" s="51" customFormat="1" ht="15" customHeight="1" x14ac:dyDescent="0.35">
      <c r="A10" s="103" t="s">
        <v>109</v>
      </c>
      <c r="B10" s="200">
        <v>112762</v>
      </c>
      <c r="C10" s="200">
        <v>100234</v>
      </c>
      <c r="D10" s="130">
        <v>117943</v>
      </c>
      <c r="E10" s="130">
        <v>122016</v>
      </c>
      <c r="F10" s="130">
        <v>129456</v>
      </c>
      <c r="G10" s="130">
        <v>129587</v>
      </c>
      <c r="H10" s="130">
        <v>139693</v>
      </c>
      <c r="I10" s="130">
        <v>136460</v>
      </c>
      <c r="J10" s="130">
        <v>124639</v>
      </c>
      <c r="K10" s="130">
        <v>124482</v>
      </c>
      <c r="L10" s="130">
        <v>113428</v>
      </c>
      <c r="M10" s="130">
        <v>121748</v>
      </c>
      <c r="N10" s="162">
        <f t="shared" si="0"/>
        <v>122704</v>
      </c>
      <c r="O10" s="130">
        <v>97181</v>
      </c>
      <c r="P10" s="130">
        <v>55577</v>
      </c>
      <c r="Q10" s="130">
        <v>78363</v>
      </c>
      <c r="R10" s="130">
        <v>93410</v>
      </c>
      <c r="S10" s="130">
        <v>108989</v>
      </c>
      <c r="T10" s="130">
        <v>110737</v>
      </c>
      <c r="U10" s="130">
        <v>104744</v>
      </c>
      <c r="V10" s="130">
        <v>91150</v>
      </c>
      <c r="W10" s="130">
        <v>82889</v>
      </c>
      <c r="X10" s="130">
        <v>79926</v>
      </c>
      <c r="Y10" s="130">
        <v>75773</v>
      </c>
      <c r="Z10" s="130">
        <v>69151</v>
      </c>
      <c r="AA10" s="130">
        <v>88633</v>
      </c>
      <c r="AB10" s="130">
        <v>87319</v>
      </c>
      <c r="AC10" s="130">
        <v>94656</v>
      </c>
      <c r="AD10" s="130">
        <v>102424</v>
      </c>
      <c r="AE10" s="130">
        <f t="shared" si="1"/>
        <v>88807.625</v>
      </c>
      <c r="AF10" s="156">
        <v>-0.17603418600000001</v>
      </c>
      <c r="AG10" s="156">
        <v>-0.54451055599999998</v>
      </c>
      <c r="AH10" s="156">
        <v>-0.39467463800000002</v>
      </c>
      <c r="AI10" s="156">
        <v>-0.27917152200000001</v>
      </c>
      <c r="AJ10" s="156">
        <v>-0.21979626799999999</v>
      </c>
      <c r="AK10" s="156">
        <v>-0.18850212499999999</v>
      </c>
      <c r="AL10" s="156">
        <v>-0.15962098499999999</v>
      </c>
      <c r="AM10" s="156">
        <v>-0.26776562100000001</v>
      </c>
      <c r="AN10" s="156">
        <v>-0.26923687299999999</v>
      </c>
      <c r="AO10" s="156">
        <v>-0.34351282999999999</v>
      </c>
      <c r="AP10" s="157">
        <v>-0.32802717199999998</v>
      </c>
      <c r="AQ10" s="157">
        <v>-0.31010435600000003</v>
      </c>
      <c r="AR10" s="157">
        <v>-0.24850987299999999</v>
      </c>
      <c r="AS10" s="157">
        <v>-0.28436434599999999</v>
      </c>
      <c r="AT10" s="157">
        <v>-0.26881720399999998</v>
      </c>
      <c r="AU10" s="157">
        <v>-0.20961207500000001</v>
      </c>
    </row>
    <row r="11" spans="1:50" ht="17.25" customHeight="1" x14ac:dyDescent="0.4">
      <c r="A11" s="24" t="s">
        <v>39</v>
      </c>
      <c r="B11" s="24"/>
      <c r="C11" s="24"/>
      <c r="D11" s="20"/>
      <c r="E11" s="20"/>
      <c r="F11" s="20"/>
      <c r="G11" s="20"/>
      <c r="O11" s="20"/>
      <c r="P11" s="20"/>
      <c r="Q11" s="20"/>
      <c r="R11" s="20"/>
      <c r="AF11" s="20"/>
      <c r="AG11" s="20"/>
      <c r="AH11" s="20"/>
      <c r="AI11" s="20"/>
      <c r="AV11" s="20"/>
      <c r="AW11" s="20"/>
      <c r="AX11" s="20"/>
    </row>
    <row r="12" spans="1:50" ht="12" customHeight="1" x14ac:dyDescent="0.35">
      <c r="A12" s="138" t="s">
        <v>40</v>
      </c>
      <c r="B12" s="49"/>
      <c r="C12" s="49"/>
      <c r="D12" s="20"/>
      <c r="E12" s="20"/>
      <c r="F12" s="20"/>
      <c r="G12" s="20"/>
      <c r="H12" s="20"/>
      <c r="I12" s="20"/>
      <c r="J12" s="20"/>
      <c r="K12" s="20"/>
      <c r="L12" s="20"/>
      <c r="M12" s="20"/>
      <c r="N12" s="89"/>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row>
    <row r="13" spans="1:50" s="29" customFormat="1" ht="12" customHeight="1" x14ac:dyDescent="0.35">
      <c r="A13" s="138" t="s">
        <v>110</v>
      </c>
      <c r="B13" s="49"/>
      <c r="C13" s="49"/>
      <c r="D13" s="35"/>
      <c r="E13" s="35"/>
      <c r="F13" s="35"/>
      <c r="G13" s="35"/>
      <c r="H13" s="89"/>
      <c r="I13" s="89"/>
      <c r="J13" s="89"/>
      <c r="K13" s="89"/>
      <c r="L13" s="89"/>
      <c r="M13" s="89"/>
      <c r="N13" s="89"/>
      <c r="O13" s="35"/>
      <c r="P13" s="35"/>
      <c r="Q13" s="35"/>
      <c r="R13" s="35"/>
      <c r="S13" s="89"/>
      <c r="T13" s="89"/>
      <c r="U13" s="89"/>
      <c r="V13" s="89"/>
      <c r="W13" s="89"/>
      <c r="X13" s="89"/>
      <c r="Y13" s="89"/>
      <c r="Z13" s="89"/>
      <c r="AA13" s="89"/>
      <c r="AB13" s="89"/>
      <c r="AC13" s="89"/>
      <c r="AD13" s="89"/>
      <c r="AE13" s="89"/>
      <c r="AF13" s="35"/>
      <c r="AG13" s="35"/>
      <c r="AH13" s="35"/>
      <c r="AI13" s="35"/>
      <c r="AJ13" s="89"/>
      <c r="AK13" s="89"/>
      <c r="AL13" s="89"/>
      <c r="AM13" s="89"/>
      <c r="AN13" s="89"/>
      <c r="AO13" s="89"/>
      <c r="AP13" s="89"/>
      <c r="AQ13" s="89"/>
      <c r="AR13" s="89"/>
      <c r="AS13" s="89"/>
      <c r="AT13" s="89"/>
      <c r="AU13" s="89"/>
      <c r="AV13" s="35"/>
      <c r="AW13" s="35"/>
      <c r="AX13" s="35"/>
    </row>
    <row r="14" spans="1:50" s="29" customFormat="1" ht="12" customHeight="1" x14ac:dyDescent="0.35">
      <c r="A14" s="138" t="s">
        <v>111</v>
      </c>
      <c r="B14" s="49"/>
      <c r="C14" s="49"/>
      <c r="D14" s="35"/>
      <c r="E14" s="35"/>
      <c r="F14" s="35"/>
      <c r="G14" s="35"/>
      <c r="H14" s="89"/>
      <c r="I14" s="89"/>
      <c r="J14" s="89"/>
      <c r="K14" s="89"/>
      <c r="L14" s="89"/>
      <c r="M14" s="89"/>
      <c r="N14" s="89"/>
      <c r="O14" s="35"/>
      <c r="P14" s="35"/>
      <c r="Q14" s="35"/>
      <c r="R14" s="35"/>
      <c r="S14" s="89"/>
      <c r="T14" s="89"/>
      <c r="U14" s="89"/>
      <c r="V14" s="89"/>
      <c r="W14" s="89"/>
      <c r="X14" s="89"/>
      <c r="Y14" s="89"/>
      <c r="Z14" s="89"/>
      <c r="AA14" s="89"/>
      <c r="AB14" s="89"/>
      <c r="AC14" s="89"/>
      <c r="AD14" s="89"/>
      <c r="AE14" s="89"/>
      <c r="AF14" s="35"/>
      <c r="AG14" s="35"/>
      <c r="AH14" s="35"/>
      <c r="AI14" s="35"/>
      <c r="AJ14" s="89"/>
      <c r="AK14" s="89"/>
      <c r="AL14" s="89"/>
      <c r="AM14" s="89"/>
      <c r="AN14" s="89"/>
      <c r="AO14" s="89"/>
      <c r="AP14" s="89"/>
      <c r="AQ14" s="89"/>
      <c r="AR14" s="89"/>
      <c r="AS14" s="89"/>
      <c r="AT14" s="89"/>
      <c r="AU14" s="89"/>
      <c r="AV14" s="35"/>
      <c r="AW14" s="35"/>
      <c r="AX14" s="35"/>
    </row>
    <row r="15" spans="1:50" s="29" customFormat="1" ht="12" customHeight="1" x14ac:dyDescent="0.35">
      <c r="A15" s="186" t="s">
        <v>359</v>
      </c>
      <c r="B15" s="49"/>
      <c r="C15" s="49"/>
      <c r="D15" s="35"/>
      <c r="E15" s="35"/>
      <c r="F15" s="35"/>
      <c r="G15" s="35"/>
      <c r="H15" s="89"/>
      <c r="I15" s="89"/>
      <c r="J15" s="89"/>
      <c r="K15" s="89"/>
      <c r="L15" s="89"/>
      <c r="M15" s="89"/>
      <c r="N15" s="89"/>
      <c r="O15" s="35"/>
      <c r="P15" s="35"/>
      <c r="Q15" s="35"/>
      <c r="R15" s="35"/>
      <c r="S15" s="89"/>
      <c r="T15" s="89"/>
      <c r="U15" s="89"/>
      <c r="V15" s="89"/>
      <c r="W15" s="89"/>
      <c r="X15" s="89"/>
      <c r="Y15" s="89"/>
      <c r="Z15" s="89"/>
      <c r="AA15" s="89"/>
      <c r="AB15" s="89"/>
      <c r="AC15" s="89"/>
      <c r="AD15" s="89"/>
      <c r="AE15" s="89"/>
      <c r="AF15" s="35"/>
      <c r="AG15" s="35"/>
      <c r="AH15" s="35"/>
      <c r="AI15" s="35"/>
      <c r="AJ15" s="89"/>
      <c r="AK15" s="89"/>
      <c r="AL15" s="89"/>
      <c r="AM15" s="89"/>
      <c r="AN15" s="89"/>
      <c r="AO15" s="89"/>
      <c r="AP15" s="89"/>
      <c r="AQ15" s="89"/>
      <c r="AR15" s="89"/>
      <c r="AS15" s="89"/>
      <c r="AT15" s="89"/>
      <c r="AU15" s="89"/>
      <c r="AV15" s="35"/>
      <c r="AW15" s="35"/>
      <c r="AX15" s="35"/>
    </row>
    <row r="16" spans="1:50" s="29" customFormat="1" ht="12" customHeight="1" x14ac:dyDescent="0.35">
      <c r="A16" s="138" t="s">
        <v>360</v>
      </c>
      <c r="B16" s="49"/>
      <c r="C16" s="49"/>
      <c r="D16" s="35"/>
      <c r="E16" s="35"/>
      <c r="F16" s="35"/>
      <c r="G16" s="35"/>
      <c r="H16" s="89"/>
      <c r="I16" s="89"/>
      <c r="J16" s="89"/>
      <c r="K16" s="89"/>
      <c r="L16" s="89"/>
      <c r="M16" s="89"/>
      <c r="N16" s="89"/>
      <c r="O16" s="35"/>
      <c r="P16" s="35"/>
      <c r="Q16" s="35"/>
      <c r="R16" s="35"/>
      <c r="S16" s="89"/>
      <c r="T16" s="89"/>
      <c r="U16" s="89"/>
      <c r="V16" s="89"/>
      <c r="W16" s="89"/>
      <c r="X16" s="89"/>
      <c r="Y16" s="89"/>
      <c r="Z16" s="89"/>
      <c r="AA16" s="89"/>
      <c r="AB16" s="89"/>
      <c r="AC16" s="89"/>
      <c r="AD16" s="89"/>
      <c r="AE16" s="89"/>
      <c r="AF16" s="35"/>
      <c r="AG16" s="35"/>
      <c r="AH16" s="35"/>
      <c r="AI16" s="35"/>
      <c r="AJ16" s="89"/>
      <c r="AK16" s="89"/>
      <c r="AL16" s="89"/>
      <c r="AM16" s="89"/>
      <c r="AN16" s="89"/>
      <c r="AO16" s="89"/>
      <c r="AP16" s="89"/>
      <c r="AQ16" s="89"/>
      <c r="AR16" s="89"/>
      <c r="AS16" s="89"/>
      <c r="AT16" s="89"/>
      <c r="AU16" s="89"/>
      <c r="AV16" s="35"/>
      <c r="AW16" s="35"/>
      <c r="AX16" s="35"/>
    </row>
    <row r="17" spans="1:47" s="29" customFormat="1" ht="12" customHeight="1" x14ac:dyDescent="0.35">
      <c r="A17" s="25" t="s">
        <v>43</v>
      </c>
      <c r="B17" s="25"/>
      <c r="C17" s="25"/>
      <c r="D17" s="35"/>
      <c r="E17" s="35"/>
      <c r="F17" s="35"/>
      <c r="G17" s="35"/>
      <c r="H17" s="89"/>
      <c r="I17" s="89"/>
      <c r="J17" s="89"/>
      <c r="K17" s="89"/>
      <c r="L17" s="89"/>
      <c r="M17" s="89"/>
      <c r="N17" s="89"/>
      <c r="O17" s="35"/>
      <c r="P17" s="35"/>
      <c r="Q17" s="35"/>
      <c r="R17" s="35"/>
      <c r="S17" s="89"/>
      <c r="T17" s="89"/>
      <c r="U17" s="89"/>
      <c r="V17" s="89"/>
      <c r="W17" s="89"/>
      <c r="X17" s="89"/>
      <c r="Y17" s="89"/>
      <c r="Z17" s="89"/>
      <c r="AA17" s="89"/>
      <c r="AB17" s="89"/>
      <c r="AC17" s="89"/>
      <c r="AD17" s="89"/>
      <c r="AE17" s="89"/>
      <c r="AF17" s="35"/>
      <c r="AG17" s="35"/>
      <c r="AH17" s="35"/>
      <c r="AI17" s="35"/>
      <c r="AJ17" s="89"/>
      <c r="AK17" s="89"/>
      <c r="AL17" s="89"/>
      <c r="AM17" s="89"/>
      <c r="AN17" s="89"/>
      <c r="AO17" s="89"/>
      <c r="AP17" s="89"/>
      <c r="AQ17" s="89"/>
      <c r="AR17" s="89"/>
      <c r="AS17" s="89"/>
      <c r="AT17" s="89"/>
      <c r="AU17" s="89"/>
    </row>
    <row r="18" spans="1:47" s="29" customFormat="1" ht="12" customHeight="1" x14ac:dyDescent="0.35">
      <c r="A18" s="138" t="s">
        <v>361</v>
      </c>
      <c r="B18" s="49"/>
      <c r="C18" s="49"/>
      <c r="D18" s="35"/>
      <c r="E18" s="35"/>
      <c r="F18" s="35"/>
      <c r="G18" s="35"/>
      <c r="H18" s="89"/>
      <c r="I18" s="89"/>
      <c r="J18" s="89"/>
      <c r="K18" s="89"/>
      <c r="L18" s="89"/>
      <c r="M18" s="89"/>
      <c r="N18" s="89"/>
      <c r="O18" s="35"/>
      <c r="P18" s="35"/>
      <c r="Q18" s="35"/>
      <c r="R18" s="35"/>
      <c r="S18" s="89"/>
      <c r="T18" s="89"/>
      <c r="U18" s="89"/>
      <c r="V18" s="89"/>
      <c r="W18" s="89"/>
      <c r="X18" s="89"/>
      <c r="Y18" s="89"/>
      <c r="Z18" s="89"/>
      <c r="AA18" s="89"/>
      <c r="AB18" s="89"/>
      <c r="AC18" s="89"/>
      <c r="AD18" s="89"/>
      <c r="AE18" s="89"/>
      <c r="AF18" s="35"/>
      <c r="AG18" s="35"/>
      <c r="AH18" s="35"/>
      <c r="AI18" s="35"/>
      <c r="AJ18" s="89"/>
      <c r="AK18" s="89"/>
      <c r="AL18" s="89"/>
      <c r="AM18" s="89"/>
      <c r="AN18" s="89"/>
      <c r="AO18" s="89"/>
      <c r="AP18" s="89"/>
      <c r="AQ18" s="89"/>
      <c r="AR18" s="89"/>
      <c r="AS18" s="89"/>
      <c r="AT18" s="89"/>
      <c r="AU18" s="89"/>
    </row>
    <row r="19" spans="1:47" x14ac:dyDescent="0.4">
      <c r="A19" s="210" t="s">
        <v>18</v>
      </c>
      <c r="B19" s="7"/>
      <c r="C19" s="7"/>
      <c r="D19" s="20"/>
      <c r="E19" s="20"/>
      <c r="F19" s="20"/>
      <c r="G19" s="20"/>
      <c r="O19" s="20"/>
      <c r="P19" s="20"/>
      <c r="Q19" s="20"/>
      <c r="R19" s="20"/>
      <c r="AF19" s="20"/>
      <c r="AG19" s="20"/>
      <c r="AH19" s="20"/>
      <c r="AI19" s="20"/>
    </row>
  </sheetData>
  <mergeCells count="3">
    <mergeCell ref="B4:N4"/>
    <mergeCell ref="O4:AE4"/>
    <mergeCell ref="AF4:AX4"/>
  </mergeCells>
  <phoneticPr fontId="50" type="noConversion"/>
  <hyperlinks>
    <hyperlink ref="A2" location="'Table of contents'!A1" display="Back to Table of contents" xr:uid="{00000000-0004-0000-0500-000000000000}"/>
  </hyperlinks>
  <pageMargins left="0.74803149606299213" right="0.74803149606299213" top="0.74803149606299213" bottom="0.74803149606299213" header="0.31496062992125984" footer="0.31496062992125984"/>
  <pageSetup scale="14" fitToHeight="0" orientation="landscape" r:id="rId1"/>
  <headerFooter>
    <oddFooter>&amp;R&amp;"Arial,Regular"&amp;9&amp;P&amp;L&amp;L&amp;"Arial"&amp;9© 2021 CIHI</oddFooter>
  </headerFooter>
  <colBreaks count="2" manualBreakCount="2">
    <brk id="14" max="1048575" man="1"/>
    <brk id="31" max="1048575"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S70"/>
  <sheetViews>
    <sheetView showGridLines="0" zoomScaleNormal="100" zoomScaleSheetLayoutView="100" workbookViewId="0">
      <pane xSplit="2" topLeftCell="C1" activePane="topRight" state="frozen"/>
      <selection activeCell="A3" sqref="A3:AE501"/>
      <selection pane="topRight"/>
    </sheetView>
  </sheetViews>
  <sheetFormatPr defaultColWidth="0" defaultRowHeight="14.15" zeroHeight="1" x14ac:dyDescent="0.35"/>
  <cols>
    <col min="1" max="1" width="12.7109375" style="15" customWidth="1"/>
    <col min="2" max="2" width="66.85546875" style="15" customWidth="1"/>
    <col min="3" max="6" width="15.640625" style="15" customWidth="1"/>
    <col min="7" max="13" width="15.640625" style="89" customWidth="1"/>
    <col min="14" max="17" width="15.640625" style="15" customWidth="1"/>
    <col min="18" max="24" width="15.640625" style="89" customWidth="1"/>
    <col min="25" max="28" width="15.640625" style="15" customWidth="1"/>
    <col min="29" max="33" width="15.640625" style="89" customWidth="1"/>
    <col min="34" max="37" width="12.640625" style="89" customWidth="1"/>
    <col min="38" max="38" width="15.640625" style="89" customWidth="1"/>
    <col min="39" max="42" width="18.640625" style="89" customWidth="1"/>
    <col min="43" max="45" width="15.640625" style="89" customWidth="1"/>
    <col min="46" max="48" width="12.640625" style="89" customWidth="1"/>
    <col min="49" max="67" width="0" style="15" hidden="1" customWidth="1"/>
    <col min="68" max="16384" width="9.140625" style="15" hidden="1"/>
  </cols>
  <sheetData>
    <row r="1" spans="1:71" s="52" customFormat="1" ht="14.6" hidden="1" x14ac:dyDescent="0.4">
      <c r="A1" s="32" t="s">
        <v>398</v>
      </c>
      <c r="B1" s="36"/>
      <c r="C1" s="142"/>
      <c r="D1" s="142"/>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row>
    <row r="2" spans="1:71" ht="24" customHeight="1" x14ac:dyDescent="0.4">
      <c r="A2" s="261" t="s">
        <v>38</v>
      </c>
      <c r="B2" s="261"/>
      <c r="C2" s="30"/>
      <c r="D2" s="30"/>
      <c r="G2" s="15"/>
      <c r="H2" s="15"/>
      <c r="N2" s="89"/>
      <c r="O2" s="89"/>
      <c r="Q2" s="20"/>
      <c r="R2" s="20"/>
      <c r="S2" s="20"/>
      <c r="T2" s="77"/>
      <c r="U2" s="77"/>
      <c r="V2" s="77"/>
      <c r="W2" s="77"/>
      <c r="X2" s="77"/>
      <c r="Y2" s="77"/>
      <c r="Z2" s="77"/>
      <c r="AA2" s="77"/>
      <c r="AB2" s="77"/>
      <c r="AC2" s="77"/>
      <c r="AD2" s="77"/>
      <c r="AE2" s="77"/>
      <c r="AF2" s="77"/>
      <c r="AG2" s="20"/>
      <c r="AH2" s="20"/>
      <c r="AI2" s="20"/>
      <c r="AJ2" s="20"/>
      <c r="AK2" s="77"/>
      <c r="AL2" s="77"/>
      <c r="AM2" s="77"/>
      <c r="AN2" s="77"/>
      <c r="AO2" s="77"/>
      <c r="AP2" s="77"/>
      <c r="AQ2" s="77"/>
      <c r="AR2" s="77"/>
      <c r="AS2" s="77"/>
      <c r="AT2" s="77"/>
      <c r="AU2" s="77"/>
      <c r="AV2" s="77"/>
    </row>
    <row r="3" spans="1:71" s="73" customFormat="1" ht="20.25" customHeight="1" x14ac:dyDescent="0.35">
      <c r="A3" s="180" t="s">
        <v>397</v>
      </c>
      <c r="B3" s="43"/>
      <c r="C3" s="188"/>
      <c r="D3" s="188"/>
      <c r="E3" s="43"/>
      <c r="F3" s="43"/>
      <c r="G3" s="43"/>
      <c r="H3" s="43"/>
      <c r="I3" s="43"/>
      <c r="J3" s="43"/>
      <c r="K3" s="43"/>
      <c r="L3" s="43"/>
      <c r="M3" s="43"/>
      <c r="N3" s="43"/>
      <c r="O3" s="43"/>
      <c r="P3" s="43"/>
      <c r="Q3" s="43"/>
      <c r="R3" s="43"/>
      <c r="S3" s="43"/>
      <c r="T3" s="43"/>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row>
    <row r="4" spans="1:71" s="216" customFormat="1" ht="15" customHeight="1" x14ac:dyDescent="0.35">
      <c r="A4" s="213"/>
      <c r="B4" s="218"/>
      <c r="C4" s="259" t="s">
        <v>356</v>
      </c>
      <c r="D4" s="259"/>
      <c r="E4" s="259"/>
      <c r="F4" s="259"/>
      <c r="G4" s="259"/>
      <c r="H4" s="259"/>
      <c r="I4" s="259"/>
      <c r="J4" s="259"/>
      <c r="K4" s="259"/>
      <c r="L4" s="259"/>
      <c r="M4" s="259"/>
      <c r="N4" s="259"/>
      <c r="O4" s="259"/>
      <c r="P4" s="260" t="s">
        <v>261</v>
      </c>
      <c r="Q4" s="258"/>
      <c r="R4" s="258"/>
      <c r="S4" s="258"/>
      <c r="T4" s="258"/>
      <c r="U4" s="258"/>
      <c r="V4" s="258"/>
      <c r="W4" s="258"/>
      <c r="X4" s="258"/>
      <c r="Y4" s="258"/>
      <c r="Z4" s="258"/>
      <c r="AA4" s="258"/>
      <c r="AB4" s="258"/>
      <c r="AC4" s="258"/>
      <c r="AD4" s="258"/>
      <c r="AE4" s="258"/>
      <c r="AF4" s="257"/>
      <c r="AG4" s="259" t="s">
        <v>259</v>
      </c>
      <c r="AH4" s="259"/>
      <c r="AI4" s="259"/>
      <c r="AJ4" s="259"/>
      <c r="AK4" s="259"/>
      <c r="AL4" s="259"/>
      <c r="AM4" s="259"/>
      <c r="AN4" s="259"/>
      <c r="AO4" s="259"/>
      <c r="AP4" s="259"/>
      <c r="AQ4" s="259"/>
      <c r="AR4" s="259"/>
      <c r="AS4" s="259"/>
      <c r="AT4" s="259"/>
      <c r="AU4" s="259"/>
      <c r="AV4" s="259"/>
    </row>
    <row r="5" spans="1:71" s="217" customFormat="1" ht="44.15" customHeight="1" x14ac:dyDescent="0.35">
      <c r="A5" s="214" t="s">
        <v>112</v>
      </c>
      <c r="B5" s="215" t="s">
        <v>113</v>
      </c>
      <c r="C5" s="198" t="s">
        <v>374</v>
      </c>
      <c r="D5" s="198" t="s">
        <v>373</v>
      </c>
      <c r="E5" s="199" t="s">
        <v>399</v>
      </c>
      <c r="F5" s="199" t="s">
        <v>372</v>
      </c>
      <c r="G5" s="199" t="s">
        <v>371</v>
      </c>
      <c r="H5" s="199" t="s">
        <v>375</v>
      </c>
      <c r="I5" s="198" t="s">
        <v>370</v>
      </c>
      <c r="J5" s="198" t="s">
        <v>376</v>
      </c>
      <c r="K5" s="198" t="s">
        <v>377</v>
      </c>
      <c r="L5" s="198" t="s">
        <v>378</v>
      </c>
      <c r="M5" s="198" t="s">
        <v>379</v>
      </c>
      <c r="N5" s="198" t="s">
        <v>380</v>
      </c>
      <c r="O5" s="198" t="s">
        <v>420</v>
      </c>
      <c r="P5" s="199" t="s">
        <v>381</v>
      </c>
      <c r="Q5" s="199" t="s">
        <v>382</v>
      </c>
      <c r="R5" s="199" t="s">
        <v>383</v>
      </c>
      <c r="S5" s="199" t="s">
        <v>384</v>
      </c>
      <c r="T5" s="198" t="s">
        <v>385</v>
      </c>
      <c r="U5" s="198" t="s">
        <v>386</v>
      </c>
      <c r="V5" s="198" t="s">
        <v>387</v>
      </c>
      <c r="W5" s="198" t="s">
        <v>388</v>
      </c>
      <c r="X5" s="198" t="s">
        <v>389</v>
      </c>
      <c r="Y5" s="198" t="s">
        <v>390</v>
      </c>
      <c r="Z5" s="198" t="s">
        <v>391</v>
      </c>
      <c r="AA5" s="198" t="s">
        <v>392</v>
      </c>
      <c r="AB5" s="198" t="s">
        <v>393</v>
      </c>
      <c r="AC5" s="198" t="s">
        <v>394</v>
      </c>
      <c r="AD5" s="198" t="s">
        <v>395</v>
      </c>
      <c r="AE5" s="198" t="s">
        <v>396</v>
      </c>
      <c r="AF5" s="198" t="s">
        <v>400</v>
      </c>
      <c r="AG5" s="199" t="s">
        <v>239</v>
      </c>
      <c r="AH5" s="199" t="s">
        <v>240</v>
      </c>
      <c r="AI5" s="199" t="s">
        <v>241</v>
      </c>
      <c r="AJ5" s="199" t="s">
        <v>242</v>
      </c>
      <c r="AK5" s="198" t="s">
        <v>243</v>
      </c>
      <c r="AL5" s="198" t="s">
        <v>244</v>
      </c>
      <c r="AM5" s="198" t="s">
        <v>245</v>
      </c>
      <c r="AN5" s="198" t="s">
        <v>246</v>
      </c>
      <c r="AO5" s="198" t="s">
        <v>247</v>
      </c>
      <c r="AP5" s="198" t="s">
        <v>249</v>
      </c>
      <c r="AQ5" s="198" t="s">
        <v>248</v>
      </c>
      <c r="AR5" s="198" t="s">
        <v>250</v>
      </c>
      <c r="AS5" s="198" t="s">
        <v>251</v>
      </c>
      <c r="AT5" s="198" t="s">
        <v>252</v>
      </c>
      <c r="AU5" s="198" t="s">
        <v>253</v>
      </c>
      <c r="AV5" s="198" t="s">
        <v>254</v>
      </c>
      <c r="AW5" s="198" t="s">
        <v>55</v>
      </c>
      <c r="AX5" s="198" t="s">
        <v>56</v>
      </c>
      <c r="AY5" s="198" t="s">
        <v>57</v>
      </c>
      <c r="AZ5" s="198" t="s">
        <v>58</v>
      </c>
      <c r="BA5" s="198" t="s">
        <v>59</v>
      </c>
      <c r="BB5" s="198" t="s">
        <v>60</v>
      </c>
      <c r="BC5" s="198" t="s">
        <v>114</v>
      </c>
      <c r="BD5" s="199" t="s">
        <v>61</v>
      </c>
      <c r="BE5" s="199" t="s">
        <v>62</v>
      </c>
      <c r="BF5" s="199" t="s">
        <v>63</v>
      </c>
      <c r="BG5" s="199" t="s">
        <v>64</v>
      </c>
      <c r="BH5" s="198" t="s">
        <v>65</v>
      </c>
      <c r="BI5" s="198" t="s">
        <v>66</v>
      </c>
      <c r="BJ5" s="198" t="s">
        <v>67</v>
      </c>
      <c r="BK5" s="198" t="s">
        <v>68</v>
      </c>
      <c r="BL5" s="198" t="s">
        <v>69</v>
      </c>
      <c r="BM5" s="198" t="s">
        <v>70</v>
      </c>
      <c r="BN5" s="198" t="s">
        <v>71</v>
      </c>
      <c r="BO5" s="198" t="s">
        <v>72</v>
      </c>
      <c r="BP5" s="198" t="s">
        <v>73</v>
      </c>
      <c r="BQ5" s="198" t="s">
        <v>74</v>
      </c>
      <c r="BR5" s="198" t="s">
        <v>75</v>
      </c>
      <c r="BS5" s="198" t="s">
        <v>76</v>
      </c>
    </row>
    <row r="6" spans="1:71" s="33" customFormat="1" ht="15" customHeight="1" x14ac:dyDescent="0.35">
      <c r="A6" s="56" t="s">
        <v>115</v>
      </c>
      <c r="B6" s="160" t="s">
        <v>116</v>
      </c>
      <c r="C6" s="151">
        <v>92877</v>
      </c>
      <c r="D6" s="151">
        <v>87310</v>
      </c>
      <c r="E6" s="102">
        <v>103086</v>
      </c>
      <c r="F6" s="102">
        <v>100965</v>
      </c>
      <c r="G6" s="102">
        <v>97678</v>
      </c>
      <c r="H6" s="102">
        <v>90839</v>
      </c>
      <c r="I6" s="102">
        <v>95348</v>
      </c>
      <c r="J6" s="102">
        <v>94365</v>
      </c>
      <c r="K6" s="102">
        <v>90639</v>
      </c>
      <c r="L6" s="102">
        <v>92552</v>
      </c>
      <c r="M6" s="102">
        <v>91393</v>
      </c>
      <c r="N6" s="102">
        <v>97124</v>
      </c>
      <c r="O6" s="162">
        <f>AVERAGE(C6:N6)</f>
        <v>94514.666666666672</v>
      </c>
      <c r="P6" s="102">
        <v>67342</v>
      </c>
      <c r="Q6" s="102">
        <v>50946</v>
      </c>
      <c r="R6" s="102">
        <v>69136</v>
      </c>
      <c r="S6" s="102">
        <v>76808</v>
      </c>
      <c r="T6" s="102">
        <v>85091</v>
      </c>
      <c r="U6" s="102">
        <v>86010</v>
      </c>
      <c r="V6" s="102">
        <v>79904</v>
      </c>
      <c r="W6" s="102">
        <v>77796</v>
      </c>
      <c r="X6" s="102">
        <v>73295</v>
      </c>
      <c r="Y6" s="102">
        <v>71772</v>
      </c>
      <c r="Z6" s="102">
        <v>74740</v>
      </c>
      <c r="AA6" s="102">
        <v>72088</v>
      </c>
      <c r="AB6" s="102">
        <v>84020</v>
      </c>
      <c r="AC6" s="102">
        <v>78090</v>
      </c>
      <c r="AD6" s="102">
        <v>85374</v>
      </c>
      <c r="AE6" s="102">
        <v>86007</v>
      </c>
      <c r="AF6" s="102">
        <f>AVERAGE(P6:AE6)</f>
        <v>76151.1875</v>
      </c>
      <c r="AG6" s="154">
        <v>-0.346739615</v>
      </c>
      <c r="AH6" s="154">
        <v>-0.4954093</v>
      </c>
      <c r="AI6" s="154">
        <v>-0.29220499999999999</v>
      </c>
      <c r="AJ6" s="154">
        <v>-0.15446008899999999</v>
      </c>
      <c r="AK6" s="154">
        <v>-0.10757435899999999</v>
      </c>
      <c r="AL6" s="154">
        <v>-8.8539182999999994E-2</v>
      </c>
      <c r="AM6" s="154">
        <v>-0.118436876</v>
      </c>
      <c r="AN6" s="154">
        <v>-0.15943469599999999</v>
      </c>
      <c r="AO6" s="154">
        <v>-0.19802391899999999</v>
      </c>
      <c r="AP6" s="154">
        <v>-0.26102714100000002</v>
      </c>
      <c r="AQ6" s="155">
        <v>-0.19527977899999999</v>
      </c>
      <c r="AR6" s="155">
        <v>-0.17434429000000001</v>
      </c>
      <c r="AS6" s="155">
        <v>-0.18495237</v>
      </c>
      <c r="AT6" s="155">
        <v>-0.226563661</v>
      </c>
      <c r="AU6" s="155">
        <v>-0.12596490499999999</v>
      </c>
      <c r="AV6" s="155">
        <v>-5.3193011999999998E-2</v>
      </c>
      <c r="AW6" s="73"/>
      <c r="AX6" s="73"/>
      <c r="AY6" s="73"/>
      <c r="AZ6" s="73"/>
      <c r="BA6" s="73"/>
      <c r="BB6" s="73"/>
      <c r="BC6" s="73"/>
      <c r="BD6" s="73"/>
      <c r="BE6" s="73"/>
      <c r="BF6" s="73"/>
      <c r="BG6" s="73"/>
      <c r="BH6" s="73"/>
      <c r="BI6" s="73"/>
      <c r="BJ6" s="73"/>
      <c r="BK6" s="73"/>
      <c r="BL6" s="73"/>
      <c r="BM6" s="73"/>
      <c r="BN6" s="73"/>
      <c r="BO6" s="73"/>
      <c r="BP6" s="73"/>
      <c r="BQ6" s="73"/>
      <c r="BR6" s="73"/>
      <c r="BS6" s="73"/>
    </row>
    <row r="7" spans="1:71" s="33" customFormat="1" ht="15" customHeight="1" x14ac:dyDescent="0.35">
      <c r="A7" s="57" t="s">
        <v>115</v>
      </c>
      <c r="B7" s="160" t="s">
        <v>117</v>
      </c>
      <c r="C7" s="151">
        <v>68999</v>
      </c>
      <c r="D7" s="151">
        <v>54164</v>
      </c>
      <c r="E7" s="102">
        <v>61017</v>
      </c>
      <c r="F7" s="102">
        <v>60294</v>
      </c>
      <c r="G7" s="102">
        <v>56967</v>
      </c>
      <c r="H7" s="102">
        <v>48274</v>
      </c>
      <c r="I7" s="102">
        <v>42407</v>
      </c>
      <c r="J7" s="102">
        <v>40030</v>
      </c>
      <c r="K7" s="102">
        <v>53191</v>
      </c>
      <c r="L7" s="102">
        <v>60387</v>
      </c>
      <c r="M7" s="102">
        <v>57858</v>
      </c>
      <c r="N7" s="102">
        <v>75820</v>
      </c>
      <c r="O7" s="162">
        <f t="shared" ref="O7:O25" si="0">AVERAGE(C7:N7)</f>
        <v>56617.333333333336</v>
      </c>
      <c r="P7" s="102">
        <v>56672</v>
      </c>
      <c r="Q7" s="102">
        <v>36733</v>
      </c>
      <c r="R7" s="102">
        <v>33657</v>
      </c>
      <c r="S7" s="102">
        <v>28533</v>
      </c>
      <c r="T7" s="102">
        <v>28674</v>
      </c>
      <c r="U7" s="102">
        <v>28760</v>
      </c>
      <c r="V7" s="102">
        <v>33340</v>
      </c>
      <c r="W7" s="102">
        <v>37950</v>
      </c>
      <c r="X7" s="102">
        <v>39368</v>
      </c>
      <c r="Y7" s="102">
        <v>44000</v>
      </c>
      <c r="Z7" s="102">
        <v>42109</v>
      </c>
      <c r="AA7" s="102">
        <v>31898</v>
      </c>
      <c r="AB7" s="102">
        <v>40132</v>
      </c>
      <c r="AC7" s="102">
        <v>56698</v>
      </c>
      <c r="AD7" s="102">
        <v>48227</v>
      </c>
      <c r="AE7" s="102">
        <v>33727</v>
      </c>
      <c r="AF7" s="102">
        <f t="shared" ref="AF7:AF25" si="1">AVERAGE(P7:AE7)</f>
        <v>38779.875</v>
      </c>
      <c r="AG7" s="154">
        <v>-7.1209663000000006E-2</v>
      </c>
      <c r="AH7" s="154">
        <v>-0.39076856700000001</v>
      </c>
      <c r="AI7" s="154">
        <v>-0.40918426499999999</v>
      </c>
      <c r="AJ7" s="154">
        <v>-0.40893648799999999</v>
      </c>
      <c r="AK7" s="154">
        <v>-0.32383804599999999</v>
      </c>
      <c r="AL7" s="154">
        <v>-0.28153884600000001</v>
      </c>
      <c r="AM7" s="154">
        <v>-0.37320223299999999</v>
      </c>
      <c r="AN7" s="154">
        <v>-0.37155347999999999</v>
      </c>
      <c r="AO7" s="154">
        <v>-0.31957551200000001</v>
      </c>
      <c r="AP7" s="154">
        <v>-0.41967818499999998</v>
      </c>
      <c r="AQ7" s="155">
        <v>-0.38971579299999998</v>
      </c>
      <c r="AR7" s="155">
        <v>-0.41108485299999997</v>
      </c>
      <c r="AS7" s="155">
        <v>-0.34228165900000002</v>
      </c>
      <c r="AT7" s="155">
        <v>-5.9641092E-2</v>
      </c>
      <c r="AU7" s="155">
        <v>-0.153422157</v>
      </c>
      <c r="AV7" s="155">
        <v>-0.30134233700000002</v>
      </c>
      <c r="AW7" s="73"/>
      <c r="AX7" s="73"/>
      <c r="AY7" s="73"/>
      <c r="AZ7" s="73"/>
      <c r="BA7" s="73"/>
      <c r="BB7" s="73"/>
      <c r="BC7" s="73"/>
      <c r="BD7" s="73"/>
      <c r="BE7" s="73"/>
      <c r="BF7" s="73"/>
      <c r="BG7" s="73"/>
      <c r="BH7" s="73"/>
      <c r="BI7" s="73"/>
      <c r="BJ7" s="73"/>
      <c r="BK7" s="73"/>
      <c r="BL7" s="73"/>
      <c r="BM7" s="73"/>
      <c r="BN7" s="73"/>
      <c r="BO7" s="73"/>
      <c r="BP7" s="73"/>
      <c r="BQ7" s="73"/>
      <c r="BR7" s="73"/>
      <c r="BS7" s="73"/>
    </row>
    <row r="8" spans="1:71" s="33" customFormat="1" ht="15" customHeight="1" x14ac:dyDescent="0.35">
      <c r="A8" s="57" t="s">
        <v>115</v>
      </c>
      <c r="B8" s="160" t="s">
        <v>118</v>
      </c>
      <c r="C8" s="151">
        <v>42861</v>
      </c>
      <c r="D8" s="151">
        <v>40030</v>
      </c>
      <c r="E8" s="102">
        <v>46136</v>
      </c>
      <c r="F8" s="102">
        <v>44542</v>
      </c>
      <c r="G8" s="102">
        <v>46130</v>
      </c>
      <c r="H8" s="102">
        <v>43867</v>
      </c>
      <c r="I8" s="102">
        <v>44554</v>
      </c>
      <c r="J8" s="102">
        <v>44519</v>
      </c>
      <c r="K8" s="102">
        <v>44377</v>
      </c>
      <c r="L8" s="102">
        <v>46100</v>
      </c>
      <c r="M8" s="102">
        <v>45225</v>
      </c>
      <c r="N8" s="102">
        <v>43574</v>
      </c>
      <c r="O8" s="162">
        <f t="shared" si="0"/>
        <v>44326.25</v>
      </c>
      <c r="P8" s="102">
        <v>38297</v>
      </c>
      <c r="Q8" s="102">
        <v>30741</v>
      </c>
      <c r="R8" s="102">
        <v>39116</v>
      </c>
      <c r="S8" s="102">
        <v>41898</v>
      </c>
      <c r="T8" s="102">
        <v>44230</v>
      </c>
      <c r="U8" s="102">
        <v>43291</v>
      </c>
      <c r="V8" s="102">
        <v>41587</v>
      </c>
      <c r="W8" s="102">
        <v>42242</v>
      </c>
      <c r="X8" s="102">
        <v>41326</v>
      </c>
      <c r="Y8" s="102">
        <v>39896</v>
      </c>
      <c r="Z8" s="102">
        <v>41312</v>
      </c>
      <c r="AA8" s="102">
        <v>39437</v>
      </c>
      <c r="AB8" s="102">
        <v>45721</v>
      </c>
      <c r="AC8" s="102">
        <v>43243</v>
      </c>
      <c r="AD8" s="102">
        <v>45545</v>
      </c>
      <c r="AE8" s="102">
        <v>45002</v>
      </c>
      <c r="AF8" s="102">
        <f t="shared" si="1"/>
        <v>41430.25</v>
      </c>
      <c r="AG8" s="154">
        <v>-0.169910699</v>
      </c>
      <c r="AH8" s="154">
        <v>-0.30984239600000002</v>
      </c>
      <c r="AI8" s="154">
        <v>-0.152048558</v>
      </c>
      <c r="AJ8" s="154">
        <v>-4.4885676999999999E-2</v>
      </c>
      <c r="AK8" s="154">
        <v>-7.2720739999999999E-3</v>
      </c>
      <c r="AL8" s="154">
        <v>-2.7583727999999998E-2</v>
      </c>
      <c r="AM8" s="154">
        <v>-6.2870406000000004E-2</v>
      </c>
      <c r="AN8" s="154">
        <v>-8.3687635999999996E-2</v>
      </c>
      <c r="AO8" s="154">
        <v>-8.6213377999999993E-2</v>
      </c>
      <c r="AP8" s="154">
        <v>-8.4408132999999996E-2</v>
      </c>
      <c r="AQ8" s="155">
        <v>-3.6140080999999998E-2</v>
      </c>
      <c r="AR8" s="155">
        <v>-1.481389E-2</v>
      </c>
      <c r="AS8" s="155">
        <v>-8.9951449999999995E-3</v>
      </c>
      <c r="AT8" s="155">
        <v>-2.9163485999999999E-2</v>
      </c>
      <c r="AU8" s="155">
        <v>-1.2681552E-2</v>
      </c>
      <c r="AV8" s="155">
        <v>2.5873664000000001E-2</v>
      </c>
      <c r="AW8" s="73"/>
      <c r="AX8" s="73"/>
      <c r="AY8" s="73"/>
      <c r="AZ8" s="73"/>
      <c r="BA8" s="73"/>
      <c r="BB8" s="73"/>
      <c r="BC8" s="73"/>
      <c r="BD8" s="73"/>
      <c r="BE8" s="73"/>
      <c r="BF8" s="73"/>
      <c r="BG8" s="73"/>
      <c r="BH8" s="73"/>
      <c r="BI8" s="73"/>
      <c r="BJ8" s="73"/>
      <c r="BK8" s="73"/>
      <c r="BL8" s="73"/>
      <c r="BM8" s="73"/>
      <c r="BN8" s="73"/>
      <c r="BO8" s="73"/>
      <c r="BP8" s="73"/>
      <c r="BQ8" s="73"/>
      <c r="BR8" s="73"/>
      <c r="BS8" s="73"/>
    </row>
    <row r="9" spans="1:71" s="33" customFormat="1" ht="15" customHeight="1" x14ac:dyDescent="0.35">
      <c r="A9" s="57" t="s">
        <v>115</v>
      </c>
      <c r="B9" s="233" t="s">
        <v>119</v>
      </c>
      <c r="C9" s="151">
        <v>34526</v>
      </c>
      <c r="D9" s="151">
        <v>31759</v>
      </c>
      <c r="E9" s="102">
        <v>37115</v>
      </c>
      <c r="F9" s="102">
        <v>37643</v>
      </c>
      <c r="G9" s="102">
        <v>39523</v>
      </c>
      <c r="H9" s="102">
        <v>39014</v>
      </c>
      <c r="I9" s="102">
        <v>40972</v>
      </c>
      <c r="J9" s="102">
        <v>40635</v>
      </c>
      <c r="K9" s="102">
        <v>39521</v>
      </c>
      <c r="L9" s="102">
        <v>39762</v>
      </c>
      <c r="M9" s="102">
        <v>37771</v>
      </c>
      <c r="N9" s="102">
        <v>37142</v>
      </c>
      <c r="O9" s="162">
        <f t="shared" si="0"/>
        <v>37948.583333333336</v>
      </c>
      <c r="P9" s="102">
        <v>23834</v>
      </c>
      <c r="Q9" s="102">
        <v>17252</v>
      </c>
      <c r="R9" s="102">
        <v>27300</v>
      </c>
      <c r="S9" s="102">
        <v>31515</v>
      </c>
      <c r="T9" s="102">
        <v>34112</v>
      </c>
      <c r="U9" s="102">
        <v>35940</v>
      </c>
      <c r="V9" s="102">
        <v>33756</v>
      </c>
      <c r="W9" s="102">
        <v>32382</v>
      </c>
      <c r="X9" s="102">
        <v>30238</v>
      </c>
      <c r="Y9" s="102">
        <v>28420</v>
      </c>
      <c r="Z9" s="102">
        <v>28770</v>
      </c>
      <c r="AA9" s="102">
        <v>28288</v>
      </c>
      <c r="AB9" s="102">
        <v>34859</v>
      </c>
      <c r="AC9" s="102">
        <v>33070</v>
      </c>
      <c r="AD9" s="102">
        <v>38487</v>
      </c>
      <c r="AE9" s="102">
        <v>39138</v>
      </c>
      <c r="AF9" s="102">
        <f t="shared" si="1"/>
        <v>31085.0625</v>
      </c>
      <c r="AG9" s="154">
        <v>-0.35783376</v>
      </c>
      <c r="AH9" s="154">
        <v>-0.54169433899999997</v>
      </c>
      <c r="AI9" s="154">
        <v>-0.309262961</v>
      </c>
      <c r="AJ9" s="154">
        <v>-0.192213052</v>
      </c>
      <c r="AK9" s="154">
        <v>-0.167431417</v>
      </c>
      <c r="AL9" s="154">
        <v>-0.11554079</v>
      </c>
      <c r="AM9" s="154">
        <v>-0.14587181499999999</v>
      </c>
      <c r="AN9" s="154">
        <v>-0.185604346</v>
      </c>
      <c r="AO9" s="154">
        <v>-0.19943872300000001</v>
      </c>
      <c r="AP9" s="154">
        <v>-0.234828496</v>
      </c>
      <c r="AQ9" s="155">
        <v>-0.16671493900000001</v>
      </c>
      <c r="AR9" s="155">
        <v>-0.10929185399999999</v>
      </c>
      <c r="AS9" s="155">
        <v>-6.0784049999999999E-2</v>
      </c>
      <c r="AT9" s="155">
        <v>-0.12148341</v>
      </c>
      <c r="AU9" s="155">
        <v>-2.6212585E-2</v>
      </c>
      <c r="AV9" s="155">
        <v>3.1783459999999999E-3</v>
      </c>
      <c r="AW9" s="73"/>
      <c r="AX9" s="73"/>
      <c r="AY9" s="73"/>
      <c r="AZ9" s="73"/>
      <c r="BA9" s="73"/>
      <c r="BB9" s="73"/>
      <c r="BC9" s="73"/>
      <c r="BD9" s="73"/>
      <c r="BE9" s="73"/>
      <c r="BF9" s="73"/>
      <c r="BG9" s="73"/>
      <c r="BH9" s="73"/>
      <c r="BI9" s="73"/>
      <c r="BJ9" s="73"/>
      <c r="BK9" s="73"/>
      <c r="BL9" s="73"/>
      <c r="BM9" s="73"/>
      <c r="BN9" s="73"/>
      <c r="BO9" s="73"/>
      <c r="BP9" s="73"/>
      <c r="BQ9" s="73"/>
      <c r="BR9" s="73"/>
      <c r="BS9" s="73"/>
    </row>
    <row r="10" spans="1:71" s="33" customFormat="1" ht="15" customHeight="1" x14ac:dyDescent="0.35">
      <c r="A10" s="57" t="s">
        <v>115</v>
      </c>
      <c r="B10" s="160" t="s">
        <v>120</v>
      </c>
      <c r="C10" s="200">
        <v>32165</v>
      </c>
      <c r="D10" s="200">
        <v>30558</v>
      </c>
      <c r="E10" s="130">
        <v>34040</v>
      </c>
      <c r="F10" s="130">
        <v>34190</v>
      </c>
      <c r="G10" s="130">
        <v>38473</v>
      </c>
      <c r="H10" s="130">
        <v>42490</v>
      </c>
      <c r="I10" s="130">
        <v>45247</v>
      </c>
      <c r="J10" s="130">
        <v>44261</v>
      </c>
      <c r="K10" s="130">
        <v>41104</v>
      </c>
      <c r="L10" s="130">
        <v>38931</v>
      </c>
      <c r="M10" s="130">
        <v>35596</v>
      </c>
      <c r="N10" s="130">
        <v>35526</v>
      </c>
      <c r="O10" s="162">
        <f t="shared" si="0"/>
        <v>37715.083333333336</v>
      </c>
      <c r="P10" s="130">
        <v>24381</v>
      </c>
      <c r="Q10" s="130">
        <v>17869</v>
      </c>
      <c r="R10" s="130">
        <v>28768</v>
      </c>
      <c r="S10" s="130">
        <v>34805</v>
      </c>
      <c r="T10" s="130">
        <v>39846</v>
      </c>
      <c r="U10" s="130">
        <v>40722</v>
      </c>
      <c r="V10" s="130">
        <v>35692</v>
      </c>
      <c r="W10" s="130">
        <v>31193</v>
      </c>
      <c r="X10" s="130">
        <v>28569</v>
      </c>
      <c r="Y10" s="130">
        <v>27559</v>
      </c>
      <c r="Z10" s="130">
        <v>26864</v>
      </c>
      <c r="AA10" s="130">
        <v>26375</v>
      </c>
      <c r="AB10" s="130">
        <v>31236</v>
      </c>
      <c r="AC10" s="130">
        <v>30766</v>
      </c>
      <c r="AD10" s="130">
        <v>37041</v>
      </c>
      <c r="AE10" s="130">
        <v>40119</v>
      </c>
      <c r="AF10" s="102">
        <f t="shared" si="1"/>
        <v>31362.8125</v>
      </c>
      <c r="AG10" s="156">
        <v>-0.28375440699999999</v>
      </c>
      <c r="AH10" s="156">
        <v>-0.477361802</v>
      </c>
      <c r="AI10" s="156">
        <v>-0.25225482799999999</v>
      </c>
      <c r="AJ10" s="156">
        <v>-0.18086608600000001</v>
      </c>
      <c r="AK10" s="156">
        <v>-0.11936703</v>
      </c>
      <c r="AL10" s="156">
        <v>-7.9957525000000002E-2</v>
      </c>
      <c r="AM10" s="156">
        <v>-0.131666018</v>
      </c>
      <c r="AN10" s="156">
        <v>-0.19876191200000001</v>
      </c>
      <c r="AO10" s="156">
        <v>-0.19740982100000001</v>
      </c>
      <c r="AP10" s="156">
        <v>-0.22425829</v>
      </c>
      <c r="AQ10" s="157">
        <v>-0.16480646700000001</v>
      </c>
      <c r="AR10" s="157">
        <v>-0.136887231</v>
      </c>
      <c r="AS10" s="157">
        <v>-8.2373678000000006E-2</v>
      </c>
      <c r="AT10" s="157">
        <v>-0.100146242</v>
      </c>
      <c r="AU10" s="157">
        <v>-3.7220907999999997E-2</v>
      </c>
      <c r="AV10" s="157">
        <v>-5.5801364999999999E-2</v>
      </c>
      <c r="AW10" s="73"/>
      <c r="AX10" s="73"/>
      <c r="AY10" s="73"/>
      <c r="AZ10" s="73"/>
      <c r="BA10" s="73"/>
      <c r="BB10" s="73"/>
      <c r="BC10" s="73"/>
      <c r="BD10" s="73"/>
      <c r="BE10" s="73"/>
      <c r="BF10" s="73"/>
      <c r="BG10" s="73"/>
      <c r="BH10" s="73"/>
      <c r="BI10" s="73"/>
      <c r="BJ10" s="73"/>
      <c r="BK10" s="73"/>
      <c r="BL10" s="73"/>
      <c r="BM10" s="73"/>
      <c r="BN10" s="73"/>
      <c r="BO10" s="73"/>
      <c r="BP10" s="73"/>
      <c r="BQ10" s="73"/>
      <c r="BR10" s="73"/>
      <c r="BS10" s="73"/>
    </row>
    <row r="11" spans="1:71" s="33" customFormat="1" ht="15" customHeight="1" x14ac:dyDescent="0.35">
      <c r="A11" s="57" t="s">
        <v>115</v>
      </c>
      <c r="B11" s="160" t="s">
        <v>121</v>
      </c>
      <c r="C11" s="158">
        <v>34825</v>
      </c>
      <c r="D11" s="158">
        <v>32488</v>
      </c>
      <c r="E11" s="158">
        <v>38468</v>
      </c>
      <c r="F11" s="158">
        <v>34980</v>
      </c>
      <c r="G11" s="158">
        <v>34223</v>
      </c>
      <c r="H11" s="158">
        <v>31141</v>
      </c>
      <c r="I11" s="158">
        <v>32465</v>
      </c>
      <c r="J11" s="158">
        <v>32965</v>
      </c>
      <c r="K11" s="158">
        <v>34284</v>
      </c>
      <c r="L11" s="158">
        <v>35977</v>
      </c>
      <c r="M11" s="158">
        <v>35167</v>
      </c>
      <c r="N11" s="158">
        <v>34367</v>
      </c>
      <c r="O11" s="162">
        <f t="shared" si="0"/>
        <v>34279.166666666664</v>
      </c>
      <c r="P11" s="158">
        <v>28468</v>
      </c>
      <c r="Q11" s="158">
        <v>23829</v>
      </c>
      <c r="R11" s="158">
        <v>27933</v>
      </c>
      <c r="S11" s="158">
        <v>28563</v>
      </c>
      <c r="T11" s="158">
        <v>30072</v>
      </c>
      <c r="U11" s="158">
        <v>30485</v>
      </c>
      <c r="V11" s="158">
        <v>30195</v>
      </c>
      <c r="W11" s="158">
        <v>30677</v>
      </c>
      <c r="X11" s="158">
        <v>30292</v>
      </c>
      <c r="Y11" s="158">
        <v>29727</v>
      </c>
      <c r="Z11" s="158">
        <v>31785</v>
      </c>
      <c r="AA11" s="130">
        <v>30596</v>
      </c>
      <c r="AB11" s="130">
        <v>34580</v>
      </c>
      <c r="AC11" s="130">
        <v>31653</v>
      </c>
      <c r="AD11" s="130">
        <v>34981</v>
      </c>
      <c r="AE11" s="130">
        <v>34664</v>
      </c>
      <c r="AF11" s="102">
        <f t="shared" si="1"/>
        <v>30531.25</v>
      </c>
      <c r="AG11" s="106">
        <v>-0.25995632699999999</v>
      </c>
      <c r="AH11" s="106">
        <v>-0.31878216100000001</v>
      </c>
      <c r="AI11" s="106">
        <v>-0.18379452399999999</v>
      </c>
      <c r="AJ11" s="106">
        <v>-8.2784753000000003E-2</v>
      </c>
      <c r="AK11" s="106">
        <v>-7.3710149000000003E-2</v>
      </c>
      <c r="AL11" s="106">
        <v>-7.5231305999999998E-2</v>
      </c>
      <c r="AM11" s="106">
        <v>-0.11926846300000001</v>
      </c>
      <c r="AN11" s="106">
        <v>-0.14731634099999999</v>
      </c>
      <c r="AO11" s="106">
        <v>-0.13862427799999999</v>
      </c>
      <c r="AP11" s="106">
        <v>-0.13501323900000001</v>
      </c>
      <c r="AQ11" s="106">
        <v>-8.7293610999999993E-2</v>
      </c>
      <c r="AR11" s="106">
        <v>-5.8236887000000001E-2</v>
      </c>
      <c r="AS11" s="106">
        <v>-0.10107102</v>
      </c>
      <c r="AT11" s="106">
        <v>-9.5111492000000006E-2</v>
      </c>
      <c r="AU11" s="106">
        <v>2.2148846999999999E-2</v>
      </c>
      <c r="AV11" s="234">
        <v>0.1131306</v>
      </c>
      <c r="AW11" s="73"/>
      <c r="AX11" s="73"/>
      <c r="AY11" s="73"/>
      <c r="AZ11" s="73"/>
      <c r="BA11" s="73"/>
      <c r="BB11" s="73"/>
      <c r="BC11" s="73"/>
      <c r="BD11" s="73"/>
      <c r="BE11" s="73"/>
      <c r="BF11" s="73"/>
      <c r="BG11" s="73"/>
      <c r="BH11" s="73"/>
      <c r="BI11" s="73"/>
      <c r="BJ11" s="73"/>
      <c r="BK11" s="73"/>
      <c r="BL11" s="73"/>
      <c r="BM11" s="73"/>
      <c r="BN11" s="73"/>
      <c r="BO11" s="73"/>
      <c r="BP11" s="73"/>
      <c r="BQ11" s="73"/>
      <c r="BR11" s="73"/>
      <c r="BS11" s="73"/>
    </row>
    <row r="12" spans="1:71" s="33" customFormat="1" ht="15" customHeight="1" x14ac:dyDescent="0.35">
      <c r="A12" s="57" t="s">
        <v>115</v>
      </c>
      <c r="B12" s="160" t="s">
        <v>122</v>
      </c>
      <c r="C12" s="158">
        <v>29942</v>
      </c>
      <c r="D12" s="158">
        <v>28107</v>
      </c>
      <c r="E12" s="158">
        <v>32445</v>
      </c>
      <c r="F12" s="158">
        <v>32634</v>
      </c>
      <c r="G12" s="158">
        <v>34722</v>
      </c>
      <c r="H12" s="158">
        <v>34501</v>
      </c>
      <c r="I12" s="158">
        <v>36900</v>
      </c>
      <c r="J12" s="158">
        <v>36016</v>
      </c>
      <c r="K12" s="158">
        <v>34068</v>
      </c>
      <c r="L12" s="158">
        <v>33797</v>
      </c>
      <c r="M12" s="158">
        <v>31700</v>
      </c>
      <c r="N12" s="158">
        <v>33210</v>
      </c>
      <c r="O12" s="162">
        <f t="shared" si="0"/>
        <v>33170.166666666664</v>
      </c>
      <c r="P12" s="158">
        <v>28652</v>
      </c>
      <c r="Q12" s="158">
        <v>24324</v>
      </c>
      <c r="R12" s="158">
        <v>31675</v>
      </c>
      <c r="S12" s="158">
        <v>37684</v>
      </c>
      <c r="T12" s="158">
        <v>40064</v>
      </c>
      <c r="U12" s="158">
        <v>37009</v>
      </c>
      <c r="V12" s="158">
        <v>35326</v>
      </c>
      <c r="W12" s="158">
        <v>32321</v>
      </c>
      <c r="X12" s="158">
        <v>31310</v>
      </c>
      <c r="Y12" s="158">
        <v>32149</v>
      </c>
      <c r="Z12" s="158">
        <v>30832</v>
      </c>
      <c r="AA12" s="130">
        <v>28702</v>
      </c>
      <c r="AB12" s="130">
        <v>33601</v>
      </c>
      <c r="AC12" s="130">
        <v>34771</v>
      </c>
      <c r="AD12" s="130">
        <v>36724</v>
      </c>
      <c r="AE12" s="130">
        <v>36737</v>
      </c>
      <c r="AF12" s="102">
        <f t="shared" si="1"/>
        <v>33242.5625</v>
      </c>
      <c r="AG12" s="106">
        <v>-0.11690553200000001</v>
      </c>
      <c r="AH12" s="106">
        <v>-0.25464239700000002</v>
      </c>
      <c r="AI12" s="106">
        <v>-8.7754161999999997E-2</v>
      </c>
      <c r="AJ12" s="106">
        <v>9.2258195000000001E-2</v>
      </c>
      <c r="AK12" s="106">
        <v>8.5745257000000005E-2</v>
      </c>
      <c r="AL12" s="106">
        <v>2.7571080000000001E-2</v>
      </c>
      <c r="AM12" s="106">
        <v>3.6926147999999999E-2</v>
      </c>
      <c r="AN12" s="106">
        <v>-4.3672515000000002E-2</v>
      </c>
      <c r="AO12" s="106">
        <v>-1.2302838999999999E-2</v>
      </c>
      <c r="AP12" s="106">
        <v>-3.1948207999999999E-2</v>
      </c>
      <c r="AQ12" s="106">
        <v>2.9724133E-2</v>
      </c>
      <c r="AR12" s="106">
        <v>2.1169104000000001E-2</v>
      </c>
      <c r="AS12" s="106">
        <v>3.5629527000000001E-2</v>
      </c>
      <c r="AT12" s="106">
        <v>6.5483850999999996E-2</v>
      </c>
      <c r="AU12" s="106">
        <v>5.7657969000000003E-2</v>
      </c>
      <c r="AV12" s="234">
        <v>6.4809716000000003E-2</v>
      </c>
      <c r="AW12" s="73"/>
      <c r="AX12" s="73"/>
      <c r="AY12" s="73"/>
      <c r="AZ12" s="73"/>
      <c r="BA12" s="73"/>
      <c r="BB12" s="73"/>
      <c r="BC12" s="73"/>
      <c r="BD12" s="73"/>
      <c r="BE12" s="73"/>
      <c r="BF12" s="73"/>
      <c r="BG12" s="73"/>
      <c r="BH12" s="73"/>
      <c r="BI12" s="73"/>
      <c r="BJ12" s="73"/>
      <c r="BK12" s="73"/>
      <c r="BL12" s="73"/>
      <c r="BM12" s="73"/>
      <c r="BN12" s="73"/>
      <c r="BO12" s="73"/>
      <c r="BP12" s="73"/>
      <c r="BQ12" s="73"/>
      <c r="BR12" s="73"/>
      <c r="BS12" s="73"/>
    </row>
    <row r="13" spans="1:71" s="33" customFormat="1" ht="15" customHeight="1" x14ac:dyDescent="0.35">
      <c r="A13" s="57" t="s">
        <v>115</v>
      </c>
      <c r="B13" s="160" t="s">
        <v>123</v>
      </c>
      <c r="C13" s="158">
        <v>29159</v>
      </c>
      <c r="D13" s="158">
        <v>26072</v>
      </c>
      <c r="E13" s="158">
        <v>30674</v>
      </c>
      <c r="F13" s="158">
        <v>29655</v>
      </c>
      <c r="G13" s="158">
        <v>29519</v>
      </c>
      <c r="H13" s="158">
        <v>27195</v>
      </c>
      <c r="I13" s="158">
        <v>28177</v>
      </c>
      <c r="J13" s="158">
        <v>28122</v>
      </c>
      <c r="K13" s="158">
        <v>28339</v>
      </c>
      <c r="L13" s="158">
        <v>30252</v>
      </c>
      <c r="M13" s="158">
        <v>29502</v>
      </c>
      <c r="N13" s="158">
        <v>29592</v>
      </c>
      <c r="O13" s="162">
        <f t="shared" si="0"/>
        <v>28854.833333333332</v>
      </c>
      <c r="P13" s="158">
        <v>22223</v>
      </c>
      <c r="Q13" s="158">
        <v>18002</v>
      </c>
      <c r="R13" s="158">
        <v>22671</v>
      </c>
      <c r="S13" s="158">
        <v>24174</v>
      </c>
      <c r="T13" s="158">
        <v>25314</v>
      </c>
      <c r="U13" s="158">
        <v>25793</v>
      </c>
      <c r="V13" s="158">
        <v>25449</v>
      </c>
      <c r="W13" s="158">
        <v>26215</v>
      </c>
      <c r="X13" s="158">
        <v>25381</v>
      </c>
      <c r="Y13" s="158">
        <v>25518</v>
      </c>
      <c r="Z13" s="158">
        <v>26286</v>
      </c>
      <c r="AA13" s="130">
        <v>25111</v>
      </c>
      <c r="AB13" s="130">
        <v>28676</v>
      </c>
      <c r="AC13" s="130">
        <v>26496</v>
      </c>
      <c r="AD13" s="130">
        <v>28809</v>
      </c>
      <c r="AE13" s="130">
        <v>28149</v>
      </c>
      <c r="AF13" s="102">
        <f t="shared" si="1"/>
        <v>25266.6875</v>
      </c>
      <c r="AG13" s="106">
        <v>-0.27551020399999998</v>
      </c>
      <c r="AH13" s="106">
        <v>-0.39295228500000001</v>
      </c>
      <c r="AI13" s="106">
        <v>-0.23198617799999999</v>
      </c>
      <c r="AJ13" s="106">
        <v>-0.111086597</v>
      </c>
      <c r="AK13" s="106">
        <v>-0.101607694</v>
      </c>
      <c r="AL13" s="106">
        <v>-8.2817722999999996E-2</v>
      </c>
      <c r="AM13" s="106">
        <v>-0.101979604</v>
      </c>
      <c r="AN13" s="106">
        <v>-0.13344572299999999</v>
      </c>
      <c r="AO13" s="106">
        <v>-0.13968544499999999</v>
      </c>
      <c r="AP13" s="106">
        <v>-0.137672344</v>
      </c>
      <c r="AQ13" s="106">
        <v>-9.8528755999999995E-2</v>
      </c>
      <c r="AR13" s="106">
        <v>-3.6859466E-2</v>
      </c>
      <c r="AS13" s="106">
        <v>-6.5136598000000004E-2</v>
      </c>
      <c r="AT13" s="106">
        <v>-0.106525038</v>
      </c>
      <c r="AU13" s="106">
        <v>-2.4052305E-2</v>
      </c>
      <c r="AV13" s="234">
        <v>3.5079977999999998E-2</v>
      </c>
      <c r="AW13" s="73"/>
      <c r="AX13" s="73"/>
      <c r="AY13" s="73"/>
      <c r="AZ13" s="73"/>
      <c r="BA13" s="73"/>
      <c r="BB13" s="73"/>
      <c r="BC13" s="73"/>
      <c r="BD13" s="73"/>
      <c r="BE13" s="73"/>
      <c r="BF13" s="73"/>
      <c r="BG13" s="73"/>
      <c r="BH13" s="73"/>
      <c r="BI13" s="73"/>
      <c r="BJ13" s="73"/>
      <c r="BK13" s="73"/>
      <c r="BL13" s="73"/>
      <c r="BM13" s="73"/>
      <c r="BN13" s="73"/>
      <c r="BO13" s="73"/>
      <c r="BP13" s="73"/>
      <c r="BQ13" s="73"/>
      <c r="BR13" s="73"/>
      <c r="BS13" s="73"/>
    </row>
    <row r="14" spans="1:71" s="33" customFormat="1" ht="15" customHeight="1" x14ac:dyDescent="0.35">
      <c r="A14" s="57" t="s">
        <v>115</v>
      </c>
      <c r="B14" s="160" t="s">
        <v>124</v>
      </c>
      <c r="C14" s="158">
        <v>22263</v>
      </c>
      <c r="D14" s="158">
        <v>19954</v>
      </c>
      <c r="E14" s="158">
        <v>27837</v>
      </c>
      <c r="F14" s="158">
        <v>26928</v>
      </c>
      <c r="G14" s="158">
        <v>26708</v>
      </c>
      <c r="H14" s="158">
        <v>26142</v>
      </c>
      <c r="I14" s="158">
        <v>27474</v>
      </c>
      <c r="J14" s="158">
        <v>25956</v>
      </c>
      <c r="K14" s="158">
        <v>27282</v>
      </c>
      <c r="L14" s="158">
        <v>26928</v>
      </c>
      <c r="M14" s="158">
        <v>24611</v>
      </c>
      <c r="N14" s="158">
        <v>30412</v>
      </c>
      <c r="O14" s="162">
        <f t="shared" si="0"/>
        <v>26041.25</v>
      </c>
      <c r="P14" s="158">
        <v>14275</v>
      </c>
      <c r="Q14" s="158">
        <v>4332</v>
      </c>
      <c r="R14" s="158">
        <v>9152</v>
      </c>
      <c r="S14" s="158">
        <v>13507</v>
      </c>
      <c r="T14" s="158">
        <v>18687</v>
      </c>
      <c r="U14" s="158">
        <v>20164</v>
      </c>
      <c r="V14" s="158">
        <v>16790</v>
      </c>
      <c r="W14" s="158">
        <v>13799</v>
      </c>
      <c r="X14" s="158">
        <v>11883</v>
      </c>
      <c r="Y14" s="158">
        <v>10796</v>
      </c>
      <c r="Z14" s="158">
        <v>9697</v>
      </c>
      <c r="AA14" s="130">
        <v>11019</v>
      </c>
      <c r="AB14" s="130">
        <v>16628</v>
      </c>
      <c r="AC14" s="130">
        <v>16803</v>
      </c>
      <c r="AD14" s="130">
        <v>22099</v>
      </c>
      <c r="AE14" s="130">
        <v>27609</v>
      </c>
      <c r="AF14" s="102">
        <f t="shared" si="1"/>
        <v>14827.5</v>
      </c>
      <c r="AG14" s="106">
        <v>-0.48719330399999999</v>
      </c>
      <c r="AH14" s="106">
        <v>-0.83912655999999997</v>
      </c>
      <c r="AI14" s="106">
        <v>-0.65733113700000001</v>
      </c>
      <c r="AJ14" s="106">
        <v>-0.48332185799999999</v>
      </c>
      <c r="AK14" s="106">
        <v>-0.31982965699999999</v>
      </c>
      <c r="AL14" s="106">
        <v>-0.223146864</v>
      </c>
      <c r="AM14" s="106">
        <v>-0.38457591099999999</v>
      </c>
      <c r="AN14" s="106">
        <v>-0.48755941800000002</v>
      </c>
      <c r="AO14" s="106">
        <v>-0.51716711999999998</v>
      </c>
      <c r="AP14" s="106">
        <v>-0.64500854900000004</v>
      </c>
      <c r="AQ14" s="106">
        <v>-0.56443426299999999</v>
      </c>
      <c r="AR14" s="106">
        <v>-0.44777989400000001</v>
      </c>
      <c r="AS14" s="106">
        <v>-0.40266551699999997</v>
      </c>
      <c r="AT14" s="106">
        <v>-0.37600267399999998</v>
      </c>
      <c r="AU14" s="106">
        <v>-0.17257001599999999</v>
      </c>
      <c r="AV14" s="234">
        <v>5.6116593999999999E-2</v>
      </c>
      <c r="AW14" s="73"/>
      <c r="AX14" s="73"/>
      <c r="AY14" s="73"/>
      <c r="AZ14" s="73"/>
      <c r="BA14" s="73"/>
      <c r="BB14" s="73"/>
      <c r="BC14" s="73"/>
      <c r="BD14" s="73"/>
      <c r="BE14" s="73"/>
      <c r="BF14" s="73"/>
      <c r="BG14" s="73"/>
      <c r="BH14" s="73"/>
      <c r="BI14" s="73"/>
      <c r="BJ14" s="73"/>
      <c r="BK14" s="73"/>
      <c r="BL14" s="73"/>
      <c r="BM14" s="73"/>
      <c r="BN14" s="73"/>
      <c r="BO14" s="73"/>
      <c r="BP14" s="73"/>
      <c r="BQ14" s="73"/>
      <c r="BR14" s="73"/>
      <c r="BS14" s="73"/>
    </row>
    <row r="15" spans="1:71" s="33" customFormat="1" ht="15" customHeight="1" x14ac:dyDescent="0.35">
      <c r="A15" s="58" t="s">
        <v>115</v>
      </c>
      <c r="B15" s="161" t="s">
        <v>125</v>
      </c>
      <c r="C15" s="159">
        <v>24654</v>
      </c>
      <c r="D15" s="159">
        <v>24274</v>
      </c>
      <c r="E15" s="159">
        <v>24507</v>
      </c>
      <c r="F15" s="159">
        <v>22935</v>
      </c>
      <c r="G15" s="159">
        <v>26900</v>
      </c>
      <c r="H15" s="159">
        <v>28374</v>
      </c>
      <c r="I15" s="159">
        <v>28387</v>
      </c>
      <c r="J15" s="159">
        <v>27137</v>
      </c>
      <c r="K15" s="159">
        <v>27086</v>
      </c>
      <c r="L15" s="159">
        <v>26608</v>
      </c>
      <c r="M15" s="159">
        <v>25986</v>
      </c>
      <c r="N15" s="159">
        <v>24446</v>
      </c>
      <c r="O15" s="162">
        <f t="shared" si="0"/>
        <v>25941.166666666668</v>
      </c>
      <c r="P15" s="158">
        <v>15212</v>
      </c>
      <c r="Q15" s="158">
        <v>8961</v>
      </c>
      <c r="R15" s="158">
        <v>15631</v>
      </c>
      <c r="S15" s="158">
        <v>20497</v>
      </c>
      <c r="T15" s="158">
        <v>22403</v>
      </c>
      <c r="U15" s="158">
        <v>23457</v>
      </c>
      <c r="V15" s="158">
        <v>21826</v>
      </c>
      <c r="W15" s="158">
        <v>19868</v>
      </c>
      <c r="X15" s="158">
        <v>18530</v>
      </c>
      <c r="Y15" s="158">
        <v>16835</v>
      </c>
      <c r="Z15" s="159">
        <v>16443</v>
      </c>
      <c r="AA15" s="130">
        <v>17365</v>
      </c>
      <c r="AB15" s="130">
        <v>20547</v>
      </c>
      <c r="AC15" s="130">
        <v>18341</v>
      </c>
      <c r="AD15" s="130">
        <v>22115</v>
      </c>
      <c r="AE15" s="130">
        <v>24338</v>
      </c>
      <c r="AF15" s="102">
        <f t="shared" si="1"/>
        <v>18898.0625</v>
      </c>
      <c r="AG15" s="106">
        <v>-0.37927938999999999</v>
      </c>
      <c r="AH15" s="106">
        <v>-0.60928711599999996</v>
      </c>
      <c r="AI15" s="106">
        <v>-0.41892193300000002</v>
      </c>
      <c r="AJ15" s="106">
        <v>-0.277613308</v>
      </c>
      <c r="AK15" s="106">
        <v>-0.210800719</v>
      </c>
      <c r="AL15" s="106">
        <v>-0.13560821000000001</v>
      </c>
      <c r="AM15" s="106">
        <v>-0.19419626400000001</v>
      </c>
      <c r="AN15" s="106">
        <v>-0.25330727600000003</v>
      </c>
      <c r="AO15" s="106">
        <v>-0.28692372799999999</v>
      </c>
      <c r="AP15" s="106">
        <v>-0.311339278</v>
      </c>
      <c r="AQ15" s="106">
        <v>-0.33304940399999999</v>
      </c>
      <c r="AR15" s="106">
        <v>-0.28462552499999999</v>
      </c>
      <c r="AS15" s="106">
        <v>-0.161586485</v>
      </c>
      <c r="AT15" s="106">
        <v>-0.20030521000000001</v>
      </c>
      <c r="AU15" s="106">
        <v>-0.17788104099999999</v>
      </c>
      <c r="AV15" s="234">
        <v>-0.14224289800000001</v>
      </c>
      <c r="AW15" s="73"/>
      <c r="AX15" s="73"/>
      <c r="AY15" s="73"/>
      <c r="AZ15" s="73"/>
      <c r="BA15" s="73"/>
      <c r="BB15" s="73"/>
      <c r="BC15" s="73"/>
      <c r="BD15" s="73"/>
      <c r="BE15" s="73"/>
      <c r="BF15" s="73"/>
      <c r="BG15" s="73"/>
      <c r="BH15" s="73"/>
      <c r="BI15" s="73"/>
      <c r="BJ15" s="73"/>
      <c r="BK15" s="73"/>
      <c r="BL15" s="73"/>
      <c r="BM15" s="73"/>
      <c r="BN15" s="73"/>
      <c r="BO15" s="73"/>
      <c r="BP15" s="73"/>
      <c r="BQ15" s="73"/>
      <c r="BR15" s="73"/>
      <c r="BS15" s="73"/>
    </row>
    <row r="16" spans="1:71" s="33" customFormat="1" ht="15" customHeight="1" x14ac:dyDescent="0.35">
      <c r="A16" s="56" t="s">
        <v>126</v>
      </c>
      <c r="B16" s="160" t="s">
        <v>120</v>
      </c>
      <c r="C16" s="158">
        <v>44135</v>
      </c>
      <c r="D16" s="158">
        <v>40983</v>
      </c>
      <c r="E16" s="158">
        <v>47542</v>
      </c>
      <c r="F16" s="158">
        <v>48194</v>
      </c>
      <c r="G16" s="158">
        <v>55875</v>
      </c>
      <c r="H16" s="158">
        <v>61032</v>
      </c>
      <c r="I16" s="158">
        <v>68326</v>
      </c>
      <c r="J16" s="158">
        <v>64651</v>
      </c>
      <c r="K16" s="158">
        <v>55264</v>
      </c>
      <c r="L16" s="158">
        <v>52287</v>
      </c>
      <c r="M16" s="158">
        <v>45145</v>
      </c>
      <c r="N16" s="158">
        <v>44161</v>
      </c>
      <c r="O16" s="162">
        <f t="shared" si="0"/>
        <v>52299.583333333336</v>
      </c>
      <c r="P16" s="158">
        <v>30132</v>
      </c>
      <c r="Q16" s="158">
        <v>22110</v>
      </c>
      <c r="R16" s="158">
        <v>37274</v>
      </c>
      <c r="S16" s="158">
        <v>46513</v>
      </c>
      <c r="T16" s="158">
        <v>53713</v>
      </c>
      <c r="U16" s="158">
        <v>53687</v>
      </c>
      <c r="V16" s="158">
        <v>44049</v>
      </c>
      <c r="W16" s="158">
        <v>38619</v>
      </c>
      <c r="X16" s="158">
        <v>34163</v>
      </c>
      <c r="Y16" s="158">
        <v>31214</v>
      </c>
      <c r="Z16" s="158">
        <v>30595</v>
      </c>
      <c r="AA16" s="130">
        <v>29707</v>
      </c>
      <c r="AB16" s="130">
        <v>36710</v>
      </c>
      <c r="AC16" s="130">
        <v>37727</v>
      </c>
      <c r="AD16" s="130">
        <v>45649</v>
      </c>
      <c r="AE16" s="130">
        <v>50142</v>
      </c>
      <c r="AF16" s="102">
        <f t="shared" si="1"/>
        <v>38875.25</v>
      </c>
      <c r="AG16" s="106">
        <v>-0.36620251599999998</v>
      </c>
      <c r="AH16" s="106">
        <v>-0.54122919899999999</v>
      </c>
      <c r="AI16" s="106">
        <v>-0.332903803</v>
      </c>
      <c r="AJ16" s="106">
        <v>-0.23789159800000001</v>
      </c>
      <c r="AK16" s="106">
        <v>-0.21387173300000001</v>
      </c>
      <c r="AL16" s="106">
        <v>-0.16958747699999999</v>
      </c>
      <c r="AM16" s="106">
        <v>-0.202935003</v>
      </c>
      <c r="AN16" s="106">
        <v>-0.261403408</v>
      </c>
      <c r="AO16" s="106">
        <v>-0.24326060499999999</v>
      </c>
      <c r="AP16" s="106">
        <v>-0.29317723800000001</v>
      </c>
      <c r="AQ16" s="106">
        <v>-0.306785998</v>
      </c>
      <c r="AR16" s="106">
        <v>-0.27513847200000002</v>
      </c>
      <c r="AS16" s="106">
        <v>-0.22784064600000001</v>
      </c>
      <c r="AT16" s="106">
        <v>-0.217184712</v>
      </c>
      <c r="AU16" s="106">
        <v>-0.18301566</v>
      </c>
      <c r="AV16" s="234">
        <v>-0.17843098700000001</v>
      </c>
      <c r="AW16" s="73"/>
      <c r="AX16" s="73"/>
      <c r="AY16" s="73"/>
      <c r="AZ16" s="73"/>
      <c r="BA16" s="73"/>
      <c r="BB16" s="73"/>
      <c r="BC16" s="73"/>
      <c r="BD16" s="73"/>
      <c r="BE16" s="73"/>
      <c r="BF16" s="73"/>
      <c r="BG16" s="73"/>
      <c r="BH16" s="73"/>
      <c r="BI16" s="73"/>
      <c r="BJ16" s="73"/>
      <c r="BK16" s="73"/>
      <c r="BL16" s="73"/>
      <c r="BM16" s="73"/>
      <c r="BN16" s="73"/>
      <c r="BO16" s="73"/>
      <c r="BP16" s="73"/>
      <c r="BQ16" s="73"/>
      <c r="BR16" s="73"/>
      <c r="BS16" s="73"/>
    </row>
    <row r="17" spans="1:48" s="33" customFormat="1" ht="15" customHeight="1" x14ac:dyDescent="0.35">
      <c r="A17" s="57" t="s">
        <v>126</v>
      </c>
      <c r="B17" s="160" t="s">
        <v>122</v>
      </c>
      <c r="C17" s="158">
        <v>44351</v>
      </c>
      <c r="D17" s="158">
        <v>40415</v>
      </c>
      <c r="E17" s="158">
        <v>46600</v>
      </c>
      <c r="F17" s="158">
        <v>47174</v>
      </c>
      <c r="G17" s="158">
        <v>51683</v>
      </c>
      <c r="H17" s="158">
        <v>53834</v>
      </c>
      <c r="I17" s="158">
        <v>58455</v>
      </c>
      <c r="J17" s="158">
        <v>57807</v>
      </c>
      <c r="K17" s="158">
        <v>51409</v>
      </c>
      <c r="L17" s="158">
        <v>49888</v>
      </c>
      <c r="M17" s="158">
        <v>45557</v>
      </c>
      <c r="N17" s="158">
        <v>46217</v>
      </c>
      <c r="O17" s="162">
        <f t="shared" si="0"/>
        <v>49449.166666666664</v>
      </c>
      <c r="P17" s="158">
        <v>38775</v>
      </c>
      <c r="Q17" s="158">
        <v>27296</v>
      </c>
      <c r="R17" s="158">
        <v>37132</v>
      </c>
      <c r="S17" s="158">
        <v>47075</v>
      </c>
      <c r="T17" s="158">
        <v>52599</v>
      </c>
      <c r="U17" s="158">
        <v>53197</v>
      </c>
      <c r="V17" s="158">
        <v>52360</v>
      </c>
      <c r="W17" s="158">
        <v>45438</v>
      </c>
      <c r="X17" s="158">
        <v>42577</v>
      </c>
      <c r="Y17" s="158">
        <v>43025</v>
      </c>
      <c r="Z17" s="158">
        <v>40207</v>
      </c>
      <c r="AA17" s="130">
        <v>35672</v>
      </c>
      <c r="AB17" s="130">
        <v>43760</v>
      </c>
      <c r="AC17" s="130">
        <v>42740</v>
      </c>
      <c r="AD17" s="130">
        <v>44288</v>
      </c>
      <c r="AE17" s="130">
        <v>45656</v>
      </c>
      <c r="AF17" s="102">
        <f t="shared" si="1"/>
        <v>43237.3125</v>
      </c>
      <c r="AG17" s="106">
        <v>-0.16791845499999999</v>
      </c>
      <c r="AH17" s="106">
        <v>-0.42137618199999999</v>
      </c>
      <c r="AI17" s="106">
        <v>-0.28154325400000002</v>
      </c>
      <c r="AJ17" s="106">
        <v>-0.125552625</v>
      </c>
      <c r="AK17" s="106">
        <v>-0.10017962499999999</v>
      </c>
      <c r="AL17" s="106">
        <v>-7.9748127000000002E-2</v>
      </c>
      <c r="AM17" s="106">
        <v>1.8498706E-2</v>
      </c>
      <c r="AN17" s="106">
        <v>-8.9199808000000005E-2</v>
      </c>
      <c r="AO17" s="106">
        <v>-6.5412559999999995E-2</v>
      </c>
      <c r="AP17" s="106">
        <v>-6.9065495000000005E-2</v>
      </c>
      <c r="AQ17" s="106">
        <v>-9.3436450000000004E-2</v>
      </c>
      <c r="AR17" s="106">
        <v>-0.11735741700000001</v>
      </c>
      <c r="AS17" s="106">
        <v>-6.0944206000000001E-2</v>
      </c>
      <c r="AT17" s="106">
        <v>-9.3992453000000004E-2</v>
      </c>
      <c r="AU17" s="106">
        <v>-0.14308379900000001</v>
      </c>
      <c r="AV17" s="234">
        <v>-0.15191143100000001</v>
      </c>
    </row>
    <row r="18" spans="1:48" s="33" customFormat="1" ht="15" customHeight="1" x14ac:dyDescent="0.35">
      <c r="A18" s="57" t="s">
        <v>126</v>
      </c>
      <c r="B18" s="160" t="s">
        <v>124</v>
      </c>
      <c r="C18" s="158">
        <v>33709</v>
      </c>
      <c r="D18" s="158">
        <v>30255</v>
      </c>
      <c r="E18" s="158">
        <v>39911</v>
      </c>
      <c r="F18" s="158">
        <v>39803</v>
      </c>
      <c r="G18" s="158">
        <v>40824</v>
      </c>
      <c r="H18" s="158">
        <v>39499</v>
      </c>
      <c r="I18" s="158">
        <v>43081</v>
      </c>
      <c r="J18" s="158">
        <v>41441</v>
      </c>
      <c r="K18" s="158">
        <v>40054</v>
      </c>
      <c r="L18" s="158">
        <v>39856</v>
      </c>
      <c r="M18" s="158">
        <v>35955</v>
      </c>
      <c r="N18" s="158">
        <v>43341</v>
      </c>
      <c r="O18" s="162">
        <f t="shared" si="0"/>
        <v>38977.416666666664</v>
      </c>
      <c r="P18" s="158">
        <v>22438</v>
      </c>
      <c r="Q18" s="158">
        <v>8155</v>
      </c>
      <c r="R18" s="158">
        <v>14373</v>
      </c>
      <c r="S18" s="158">
        <v>21026</v>
      </c>
      <c r="T18" s="158">
        <v>28433</v>
      </c>
      <c r="U18" s="158">
        <v>29233</v>
      </c>
      <c r="V18" s="158">
        <v>23861</v>
      </c>
      <c r="W18" s="158">
        <v>18177</v>
      </c>
      <c r="X18" s="158">
        <v>16533</v>
      </c>
      <c r="Y18" s="158">
        <v>14527</v>
      </c>
      <c r="Z18" s="158">
        <v>13429</v>
      </c>
      <c r="AA18" s="130">
        <v>14872</v>
      </c>
      <c r="AB18" s="130">
        <v>22145</v>
      </c>
      <c r="AC18" s="130">
        <v>23840</v>
      </c>
      <c r="AD18" s="130">
        <v>30930</v>
      </c>
      <c r="AE18" s="130">
        <v>36610</v>
      </c>
      <c r="AF18" s="102">
        <f t="shared" si="1"/>
        <v>21161.375</v>
      </c>
      <c r="AG18" s="106">
        <v>-0.43779910300000002</v>
      </c>
      <c r="AH18" s="106">
        <v>-0.79511594600000002</v>
      </c>
      <c r="AI18" s="106">
        <v>-0.64792768999999995</v>
      </c>
      <c r="AJ18" s="106">
        <v>-0.46768272599999999</v>
      </c>
      <c r="AK18" s="106">
        <v>-0.34001067800000001</v>
      </c>
      <c r="AL18" s="106">
        <v>-0.29458748600000001</v>
      </c>
      <c r="AM18" s="106">
        <v>-0.40427922300000002</v>
      </c>
      <c r="AN18" s="106">
        <v>-0.54393315900000005</v>
      </c>
      <c r="AO18" s="106">
        <v>-0.54017521899999998</v>
      </c>
      <c r="AP18" s="106">
        <v>-0.664820839</v>
      </c>
      <c r="AQ18" s="106">
        <v>-0.60161974500000004</v>
      </c>
      <c r="AR18" s="106">
        <v>-0.50844488499999996</v>
      </c>
      <c r="AS18" s="106">
        <v>-0.445140437</v>
      </c>
      <c r="AT18" s="106">
        <v>-0.40105017199999998</v>
      </c>
      <c r="AU18" s="106">
        <v>-0.24235743700000001</v>
      </c>
      <c r="AV18" s="234">
        <v>-7.3141092000000005E-2</v>
      </c>
    </row>
    <row r="19" spans="1:48" s="33" customFormat="1" ht="15" customHeight="1" x14ac:dyDescent="0.35">
      <c r="A19" s="57" t="s">
        <v>126</v>
      </c>
      <c r="B19" s="160" t="s">
        <v>119</v>
      </c>
      <c r="C19" s="158">
        <v>33705</v>
      </c>
      <c r="D19" s="158">
        <v>30326</v>
      </c>
      <c r="E19" s="158">
        <v>35945</v>
      </c>
      <c r="F19" s="158">
        <v>35267</v>
      </c>
      <c r="G19" s="158">
        <v>38046</v>
      </c>
      <c r="H19" s="158">
        <v>36835</v>
      </c>
      <c r="I19" s="158">
        <v>38890</v>
      </c>
      <c r="J19" s="158">
        <v>38187</v>
      </c>
      <c r="K19" s="158">
        <v>36266</v>
      </c>
      <c r="L19" s="158">
        <v>34835</v>
      </c>
      <c r="M19" s="158">
        <v>32827</v>
      </c>
      <c r="N19" s="158">
        <v>31442</v>
      </c>
      <c r="O19" s="162">
        <f t="shared" si="0"/>
        <v>35214.25</v>
      </c>
      <c r="P19" s="158">
        <v>21286</v>
      </c>
      <c r="Q19" s="158">
        <v>14160</v>
      </c>
      <c r="R19" s="158">
        <v>22570</v>
      </c>
      <c r="S19" s="158">
        <v>27462</v>
      </c>
      <c r="T19" s="158">
        <v>30028</v>
      </c>
      <c r="U19" s="158">
        <v>31351</v>
      </c>
      <c r="V19" s="158">
        <v>28304</v>
      </c>
      <c r="W19" s="158">
        <v>26092</v>
      </c>
      <c r="X19" s="158">
        <v>24004</v>
      </c>
      <c r="Y19" s="158">
        <v>22290</v>
      </c>
      <c r="Z19" s="158">
        <v>23039</v>
      </c>
      <c r="AA19" s="130">
        <v>22521</v>
      </c>
      <c r="AB19" s="130">
        <v>28240</v>
      </c>
      <c r="AC19" s="130">
        <v>27396</v>
      </c>
      <c r="AD19" s="130">
        <v>32197</v>
      </c>
      <c r="AE19" s="130">
        <v>32047</v>
      </c>
      <c r="AF19" s="102">
        <f t="shared" si="1"/>
        <v>25811.6875</v>
      </c>
      <c r="AG19" s="106">
        <v>-0.40781749900000003</v>
      </c>
      <c r="AH19" s="106">
        <v>-0.59849150799999995</v>
      </c>
      <c r="AI19" s="106">
        <v>-0.40677075099999999</v>
      </c>
      <c r="AJ19" s="106">
        <v>-0.25445907400000001</v>
      </c>
      <c r="AK19" s="106">
        <v>-0.22787348900000001</v>
      </c>
      <c r="AL19" s="106">
        <v>-0.179013801</v>
      </c>
      <c r="AM19" s="106">
        <v>-0.21954447699999999</v>
      </c>
      <c r="AN19" s="106">
        <v>-0.25098320699999999</v>
      </c>
      <c r="AO19" s="106">
        <v>-0.26877265700000003</v>
      </c>
      <c r="AP19" s="106">
        <v>-0.291075631</v>
      </c>
      <c r="AQ19" s="106">
        <v>-0.31645156499999999</v>
      </c>
      <c r="AR19" s="106">
        <v>-0.25736991399999998</v>
      </c>
      <c r="AS19" s="106">
        <v>-0.21435526499999999</v>
      </c>
      <c r="AT19" s="106">
        <v>-0.223183146</v>
      </c>
      <c r="AU19" s="106">
        <v>-0.15373495200000001</v>
      </c>
      <c r="AV19" s="234">
        <v>-0.12998506900000001</v>
      </c>
    </row>
    <row r="20" spans="1:48" s="33" customFormat="1" ht="15" customHeight="1" x14ac:dyDescent="0.35">
      <c r="A20" s="57" t="s">
        <v>126</v>
      </c>
      <c r="B20" s="160" t="s">
        <v>116</v>
      </c>
      <c r="C20" s="158">
        <v>30137</v>
      </c>
      <c r="D20" s="158">
        <v>27210</v>
      </c>
      <c r="E20" s="158">
        <v>32407</v>
      </c>
      <c r="F20" s="158">
        <v>31772</v>
      </c>
      <c r="G20" s="158">
        <v>30595</v>
      </c>
      <c r="H20" s="158">
        <v>27049</v>
      </c>
      <c r="I20" s="158">
        <v>29076</v>
      </c>
      <c r="J20" s="158">
        <v>29227</v>
      </c>
      <c r="K20" s="158">
        <v>27437</v>
      </c>
      <c r="L20" s="158">
        <v>28152</v>
      </c>
      <c r="M20" s="158">
        <v>27414</v>
      </c>
      <c r="N20" s="158">
        <v>28986</v>
      </c>
      <c r="O20" s="162">
        <f t="shared" si="0"/>
        <v>29121.833333333332</v>
      </c>
      <c r="P20" s="158">
        <v>21240</v>
      </c>
      <c r="Q20" s="158">
        <v>14837</v>
      </c>
      <c r="R20" s="158">
        <v>19378</v>
      </c>
      <c r="S20" s="158">
        <v>21738</v>
      </c>
      <c r="T20" s="158">
        <v>24554</v>
      </c>
      <c r="U20" s="158">
        <v>24823</v>
      </c>
      <c r="V20" s="158">
        <v>23105</v>
      </c>
      <c r="W20" s="158">
        <v>22416</v>
      </c>
      <c r="X20" s="158">
        <v>20683</v>
      </c>
      <c r="Y20" s="158">
        <v>20098</v>
      </c>
      <c r="Z20" s="158">
        <v>20956</v>
      </c>
      <c r="AA20" s="130">
        <v>20031</v>
      </c>
      <c r="AB20" s="130">
        <v>23793</v>
      </c>
      <c r="AC20" s="130">
        <v>22188</v>
      </c>
      <c r="AD20" s="130">
        <v>23371</v>
      </c>
      <c r="AE20" s="130">
        <v>22841</v>
      </c>
      <c r="AF20" s="102">
        <f t="shared" si="1"/>
        <v>21628.25</v>
      </c>
      <c r="AG20" s="106">
        <v>-0.34458604599999998</v>
      </c>
      <c r="AH20" s="106">
        <v>-0.53301649299999998</v>
      </c>
      <c r="AI20" s="106">
        <v>-0.36662853400000001</v>
      </c>
      <c r="AJ20" s="106">
        <v>-0.19634736999999999</v>
      </c>
      <c r="AK20" s="106">
        <v>-0.155523456</v>
      </c>
      <c r="AL20" s="106">
        <v>-0.15068258800000001</v>
      </c>
      <c r="AM20" s="106">
        <v>-0.15788898200000001</v>
      </c>
      <c r="AN20" s="106">
        <v>-0.20375106600000001</v>
      </c>
      <c r="AO20" s="106">
        <v>-0.24553148</v>
      </c>
      <c r="AP20" s="106">
        <v>-0.30663078700000002</v>
      </c>
      <c r="AQ20" s="106">
        <v>-0.30464213400000001</v>
      </c>
      <c r="AR20" s="106">
        <v>-0.263836825</v>
      </c>
      <c r="AS20" s="106">
        <v>-0.26580677000000003</v>
      </c>
      <c r="AT20" s="106">
        <v>-0.30164925100000001</v>
      </c>
      <c r="AU20" s="106">
        <v>-0.23611701299999999</v>
      </c>
      <c r="AV20" s="234">
        <v>-0.15556952199999999</v>
      </c>
    </row>
    <row r="21" spans="1:48" s="33" customFormat="1" ht="15" customHeight="1" x14ac:dyDescent="0.35">
      <c r="A21" s="57" t="s">
        <v>126</v>
      </c>
      <c r="B21" s="160" t="s">
        <v>125</v>
      </c>
      <c r="C21" s="158">
        <v>28727</v>
      </c>
      <c r="D21" s="158">
        <v>27666</v>
      </c>
      <c r="E21" s="158">
        <v>28891</v>
      </c>
      <c r="F21" s="158">
        <v>26201</v>
      </c>
      <c r="G21" s="158">
        <v>31103</v>
      </c>
      <c r="H21" s="158">
        <v>31654</v>
      </c>
      <c r="I21" s="158">
        <v>32096</v>
      </c>
      <c r="J21" s="158">
        <v>30634</v>
      </c>
      <c r="K21" s="158">
        <v>29460</v>
      </c>
      <c r="L21" s="158">
        <v>29158</v>
      </c>
      <c r="M21" s="158">
        <v>26833</v>
      </c>
      <c r="N21" s="158">
        <v>24253</v>
      </c>
      <c r="O21" s="162">
        <f t="shared" si="0"/>
        <v>28889.666666666668</v>
      </c>
      <c r="P21" s="158">
        <v>15922</v>
      </c>
      <c r="Q21" s="158">
        <v>9066</v>
      </c>
      <c r="R21" s="158">
        <v>16307</v>
      </c>
      <c r="S21" s="158">
        <v>21443</v>
      </c>
      <c r="T21" s="158">
        <v>23818</v>
      </c>
      <c r="U21" s="158">
        <v>24643</v>
      </c>
      <c r="V21" s="158">
        <v>23003</v>
      </c>
      <c r="W21" s="158">
        <v>20132</v>
      </c>
      <c r="X21" s="158">
        <v>17929</v>
      </c>
      <c r="Y21" s="158">
        <v>15472</v>
      </c>
      <c r="Z21" s="158">
        <v>16067</v>
      </c>
      <c r="AA21" s="130">
        <v>16206</v>
      </c>
      <c r="AB21" s="130">
        <v>21048</v>
      </c>
      <c r="AC21" s="130">
        <v>18698</v>
      </c>
      <c r="AD21" s="130">
        <v>21916</v>
      </c>
      <c r="AE21" s="130">
        <v>23957</v>
      </c>
      <c r="AF21" s="102">
        <f t="shared" si="1"/>
        <v>19101.6875</v>
      </c>
      <c r="AG21" s="106">
        <v>-0.44889411899999998</v>
      </c>
      <c r="AH21" s="106">
        <v>-0.65398267200000004</v>
      </c>
      <c r="AI21" s="106">
        <v>-0.47570973900000002</v>
      </c>
      <c r="AJ21" s="106">
        <v>-0.32258166399999999</v>
      </c>
      <c r="AK21" s="106">
        <v>-0.25791375900000002</v>
      </c>
      <c r="AL21" s="106">
        <v>-0.19556701700000001</v>
      </c>
      <c r="AM21" s="106">
        <v>-0.219178547</v>
      </c>
      <c r="AN21" s="106">
        <v>-0.30955483900000003</v>
      </c>
      <c r="AO21" s="106">
        <v>-0.33183020899999999</v>
      </c>
      <c r="AP21" s="106">
        <v>-0.362058302</v>
      </c>
      <c r="AQ21" s="106">
        <v>-0.440700386</v>
      </c>
      <c r="AR21" s="106">
        <v>-0.41422684900000001</v>
      </c>
      <c r="AS21" s="106">
        <v>-0.27146862300000002</v>
      </c>
      <c r="AT21" s="106">
        <v>-0.28636311599999997</v>
      </c>
      <c r="AU21" s="106">
        <v>-0.29537343700000002</v>
      </c>
      <c r="AV21" s="234">
        <v>-0.24316042199999999</v>
      </c>
    </row>
    <row r="22" spans="1:48" s="33" customFormat="1" ht="15" customHeight="1" x14ac:dyDescent="0.35">
      <c r="A22" s="57" t="s">
        <v>126</v>
      </c>
      <c r="B22" s="160" t="s">
        <v>127</v>
      </c>
      <c r="C22" s="158">
        <v>21758</v>
      </c>
      <c r="D22" s="158">
        <v>19234</v>
      </c>
      <c r="E22" s="158">
        <v>22896</v>
      </c>
      <c r="F22" s="158">
        <v>23479</v>
      </c>
      <c r="G22" s="158">
        <v>28434</v>
      </c>
      <c r="H22" s="158">
        <v>31827</v>
      </c>
      <c r="I22" s="158">
        <v>35037</v>
      </c>
      <c r="J22" s="158">
        <v>34230</v>
      </c>
      <c r="K22" s="158">
        <v>28367</v>
      </c>
      <c r="L22" s="158">
        <v>26752</v>
      </c>
      <c r="M22" s="158">
        <v>22862</v>
      </c>
      <c r="N22" s="158">
        <v>21386</v>
      </c>
      <c r="O22" s="162">
        <f t="shared" si="0"/>
        <v>26355.166666666668</v>
      </c>
      <c r="P22" s="158">
        <v>17201</v>
      </c>
      <c r="Q22" s="158">
        <v>15465</v>
      </c>
      <c r="R22" s="158">
        <v>24531</v>
      </c>
      <c r="S22" s="158">
        <v>29473</v>
      </c>
      <c r="T22" s="158">
        <v>32970</v>
      </c>
      <c r="U22" s="158">
        <v>31662</v>
      </c>
      <c r="V22" s="158">
        <v>26618</v>
      </c>
      <c r="W22" s="158">
        <v>23276</v>
      </c>
      <c r="X22" s="158">
        <v>20596</v>
      </c>
      <c r="Y22" s="158">
        <v>18417</v>
      </c>
      <c r="Z22" s="158">
        <v>17455</v>
      </c>
      <c r="AA22" s="130">
        <v>16189</v>
      </c>
      <c r="AB22" s="130">
        <v>20365</v>
      </c>
      <c r="AC22" s="130">
        <v>21576</v>
      </c>
      <c r="AD22" s="130">
        <v>26331</v>
      </c>
      <c r="AE22" s="130">
        <v>29210</v>
      </c>
      <c r="AF22" s="102">
        <f t="shared" si="1"/>
        <v>23208.4375</v>
      </c>
      <c r="AG22" s="106">
        <v>-0.24873340299999999</v>
      </c>
      <c r="AH22" s="106">
        <v>-0.34132629199999998</v>
      </c>
      <c r="AI22" s="106">
        <v>-0.13726524600000001</v>
      </c>
      <c r="AJ22" s="106">
        <v>-7.3962359000000005E-2</v>
      </c>
      <c r="AK22" s="106">
        <v>-5.8994776999999998E-2</v>
      </c>
      <c r="AL22" s="106">
        <v>-7.5021910999999997E-2</v>
      </c>
      <c r="AM22" s="106">
        <v>-6.165615E-2</v>
      </c>
      <c r="AN22" s="106">
        <v>-0.12993421099999999</v>
      </c>
      <c r="AO22" s="106">
        <v>-9.9116438000000001E-2</v>
      </c>
      <c r="AP22" s="106">
        <v>-0.13882914099999999</v>
      </c>
      <c r="AQ22" s="106">
        <v>-0.19776633900000001</v>
      </c>
      <c r="AR22" s="106">
        <v>-0.15831340299999999</v>
      </c>
      <c r="AS22" s="106">
        <v>-0.110543326</v>
      </c>
      <c r="AT22" s="106">
        <v>-8.1051152000000001E-2</v>
      </c>
      <c r="AU22" s="106">
        <v>-7.3960751000000005E-2</v>
      </c>
      <c r="AV22" s="234">
        <v>-8.2225782999999997E-2</v>
      </c>
    </row>
    <row r="23" spans="1:48" s="33" customFormat="1" ht="15" customHeight="1" x14ac:dyDescent="0.35">
      <c r="A23" s="57" t="s">
        <v>126</v>
      </c>
      <c r="B23" s="160" t="s">
        <v>128</v>
      </c>
      <c r="C23" s="158">
        <v>33277</v>
      </c>
      <c r="D23" s="158">
        <v>25568</v>
      </c>
      <c r="E23" s="158">
        <v>28411</v>
      </c>
      <c r="F23" s="158">
        <v>26856</v>
      </c>
      <c r="G23" s="158">
        <v>23011</v>
      </c>
      <c r="H23" s="158">
        <v>18366</v>
      </c>
      <c r="I23" s="158">
        <v>15768</v>
      </c>
      <c r="J23" s="158">
        <v>14408</v>
      </c>
      <c r="K23" s="158">
        <v>18113</v>
      </c>
      <c r="L23" s="158">
        <v>21701</v>
      </c>
      <c r="M23" s="158">
        <v>22143</v>
      </c>
      <c r="N23" s="158">
        <v>34625</v>
      </c>
      <c r="O23" s="162">
        <f t="shared" si="0"/>
        <v>23520.583333333332</v>
      </c>
      <c r="P23" s="158">
        <v>31828</v>
      </c>
      <c r="Q23" s="158">
        <v>7232</v>
      </c>
      <c r="R23" s="158">
        <v>5106</v>
      </c>
      <c r="S23" s="158">
        <v>5195</v>
      </c>
      <c r="T23" s="158">
        <v>6989</v>
      </c>
      <c r="U23" s="158">
        <v>8167</v>
      </c>
      <c r="V23" s="158">
        <v>13099</v>
      </c>
      <c r="W23" s="158">
        <v>11239</v>
      </c>
      <c r="X23" s="158">
        <v>7753</v>
      </c>
      <c r="Y23" s="158">
        <v>7123</v>
      </c>
      <c r="Z23" s="158">
        <v>5487</v>
      </c>
      <c r="AA23" s="130">
        <v>5039</v>
      </c>
      <c r="AB23" s="130">
        <v>6699</v>
      </c>
      <c r="AC23" s="130">
        <v>6917</v>
      </c>
      <c r="AD23" s="130">
        <v>6157</v>
      </c>
      <c r="AE23" s="130">
        <v>6728</v>
      </c>
      <c r="AF23" s="102">
        <f t="shared" si="1"/>
        <v>8797.375</v>
      </c>
      <c r="AG23" s="106">
        <v>0.120270318</v>
      </c>
      <c r="AH23" s="106">
        <v>-0.73071194500000003</v>
      </c>
      <c r="AI23" s="106">
        <v>-0.77810612300000004</v>
      </c>
      <c r="AJ23" s="106">
        <v>-0.71714036800000003</v>
      </c>
      <c r="AK23" s="106">
        <v>-0.55676052799999998</v>
      </c>
      <c r="AL23" s="106">
        <v>-0.43316213199999998</v>
      </c>
      <c r="AM23" s="106">
        <v>-0.276817755</v>
      </c>
      <c r="AN23" s="106">
        <v>-0.48209759899999999</v>
      </c>
      <c r="AO23" s="106">
        <v>-0.64986677500000001</v>
      </c>
      <c r="AP23" s="106">
        <v>-0.79428158800000004</v>
      </c>
      <c r="AQ23" s="106">
        <v>-0.83511133800000004</v>
      </c>
      <c r="AR23" s="106">
        <v>-0.80291771000000001</v>
      </c>
      <c r="AS23" s="106">
        <v>-0.76421104500000003</v>
      </c>
      <c r="AT23" s="106">
        <v>-0.74244116800000004</v>
      </c>
      <c r="AU23" s="106">
        <v>-0.73243231499999994</v>
      </c>
      <c r="AV23" s="234">
        <v>-0.63367091399999997</v>
      </c>
    </row>
    <row r="24" spans="1:48" s="33" customFormat="1" ht="15" customHeight="1" x14ac:dyDescent="0.35">
      <c r="A24" s="57" t="s">
        <v>126</v>
      </c>
      <c r="B24" s="160" t="s">
        <v>129</v>
      </c>
      <c r="C24" s="158">
        <v>22735</v>
      </c>
      <c r="D24" s="158">
        <v>19512</v>
      </c>
      <c r="E24" s="158">
        <v>21925</v>
      </c>
      <c r="F24" s="158">
        <v>21985</v>
      </c>
      <c r="G24" s="158">
        <v>20970</v>
      </c>
      <c r="H24" s="158">
        <v>18975</v>
      </c>
      <c r="I24" s="158">
        <v>20160</v>
      </c>
      <c r="J24" s="158">
        <v>18587</v>
      </c>
      <c r="K24" s="158">
        <v>17353</v>
      </c>
      <c r="L24" s="158">
        <v>18509</v>
      </c>
      <c r="M24" s="158">
        <v>18332</v>
      </c>
      <c r="N24" s="158">
        <v>23224</v>
      </c>
      <c r="O24" s="162">
        <f t="shared" si="0"/>
        <v>20188.916666666668</v>
      </c>
      <c r="P24" s="158">
        <v>14305</v>
      </c>
      <c r="Q24" s="158">
        <v>8357</v>
      </c>
      <c r="R24" s="158">
        <v>10891</v>
      </c>
      <c r="S24" s="158">
        <v>12254</v>
      </c>
      <c r="T24" s="158">
        <v>15460</v>
      </c>
      <c r="U24" s="158">
        <v>15147</v>
      </c>
      <c r="V24" s="158">
        <v>12961</v>
      </c>
      <c r="W24" s="158">
        <v>12435</v>
      </c>
      <c r="X24" s="158">
        <v>10959</v>
      </c>
      <c r="Y24" s="158">
        <v>11112</v>
      </c>
      <c r="Z24" s="158">
        <v>10645</v>
      </c>
      <c r="AA24" s="130">
        <v>9851</v>
      </c>
      <c r="AB24" s="130">
        <v>11732</v>
      </c>
      <c r="AC24" s="130">
        <v>11499</v>
      </c>
      <c r="AD24" s="130">
        <v>12448</v>
      </c>
      <c r="AE24" s="130">
        <v>13253</v>
      </c>
      <c r="AF24" s="102">
        <f t="shared" si="1"/>
        <v>12081.8125</v>
      </c>
      <c r="AG24" s="106">
        <v>-0.34754846099999998</v>
      </c>
      <c r="AH24" s="106">
        <v>-0.619877189</v>
      </c>
      <c r="AI24" s="106">
        <v>-0.48063900799999998</v>
      </c>
      <c r="AJ24" s="106">
        <v>-0.35420289900000002</v>
      </c>
      <c r="AK24" s="106">
        <v>-0.23313492099999999</v>
      </c>
      <c r="AL24" s="106">
        <v>-0.18507559000000001</v>
      </c>
      <c r="AM24" s="106">
        <v>-0.25309744699999998</v>
      </c>
      <c r="AN24" s="106">
        <v>-0.32816467700000002</v>
      </c>
      <c r="AO24" s="106">
        <v>-0.402192887</v>
      </c>
      <c r="AP24" s="106">
        <v>-0.521529452</v>
      </c>
      <c r="AQ24" s="106">
        <v>-0.53177919500000004</v>
      </c>
      <c r="AR24" s="106">
        <v>-0.49513120100000002</v>
      </c>
      <c r="AS24" s="106">
        <v>-0.464903079</v>
      </c>
      <c r="AT24" s="106">
        <v>-0.47696156499999998</v>
      </c>
      <c r="AU24" s="106">
        <v>-0.40639008100000001</v>
      </c>
      <c r="AV24" s="234">
        <v>-0.30155467699999999</v>
      </c>
    </row>
    <row r="25" spans="1:48" s="33" customFormat="1" ht="15" customHeight="1" x14ac:dyDescent="0.35">
      <c r="A25" s="58" t="s">
        <v>126</v>
      </c>
      <c r="B25" s="160" t="s">
        <v>117</v>
      </c>
      <c r="C25" s="158">
        <v>26047</v>
      </c>
      <c r="D25" s="158">
        <v>19387</v>
      </c>
      <c r="E25" s="158">
        <v>22296</v>
      </c>
      <c r="F25" s="158">
        <v>22231</v>
      </c>
      <c r="G25" s="158">
        <v>20518</v>
      </c>
      <c r="H25" s="158">
        <v>16338</v>
      </c>
      <c r="I25" s="158">
        <v>14484</v>
      </c>
      <c r="J25" s="158">
        <v>13522</v>
      </c>
      <c r="K25" s="158">
        <v>17145</v>
      </c>
      <c r="L25" s="158">
        <v>21858</v>
      </c>
      <c r="M25" s="158">
        <v>20245</v>
      </c>
      <c r="N25" s="158">
        <v>25902</v>
      </c>
      <c r="O25" s="162">
        <f t="shared" si="0"/>
        <v>19997.75</v>
      </c>
      <c r="P25" s="158">
        <v>22891</v>
      </c>
      <c r="Q25" s="158">
        <v>10675</v>
      </c>
      <c r="R25" s="158">
        <v>8576</v>
      </c>
      <c r="S25" s="158">
        <v>7128</v>
      </c>
      <c r="T25" s="158">
        <v>7853</v>
      </c>
      <c r="U25" s="158">
        <v>7878</v>
      </c>
      <c r="V25" s="158">
        <v>11145</v>
      </c>
      <c r="W25" s="158">
        <v>11013</v>
      </c>
      <c r="X25" s="158">
        <v>10947</v>
      </c>
      <c r="Y25" s="158">
        <v>11544</v>
      </c>
      <c r="Z25" s="158">
        <v>10476</v>
      </c>
      <c r="AA25" s="102">
        <v>7235</v>
      </c>
      <c r="AB25" s="102">
        <v>9364</v>
      </c>
      <c r="AC25" s="102">
        <v>12249</v>
      </c>
      <c r="AD25" s="102">
        <v>10750</v>
      </c>
      <c r="AE25" s="102">
        <v>8286</v>
      </c>
      <c r="AF25" s="102">
        <f t="shared" si="1"/>
        <v>10500.625</v>
      </c>
      <c r="AG25" s="235">
        <v>2.6686400999999998E-2</v>
      </c>
      <c r="AH25" s="235">
        <v>-0.51981467299999995</v>
      </c>
      <c r="AI25" s="235">
        <v>-0.58202553899999998</v>
      </c>
      <c r="AJ25" s="235">
        <v>-0.56371648900000004</v>
      </c>
      <c r="AK25" s="235">
        <v>-0.457815521</v>
      </c>
      <c r="AL25" s="235">
        <v>-0.41739387700000002</v>
      </c>
      <c r="AM25" s="235">
        <v>-0.34995625499999999</v>
      </c>
      <c r="AN25" s="235">
        <v>-0.49615701299999998</v>
      </c>
      <c r="AO25" s="235">
        <v>-0.45927389499999999</v>
      </c>
      <c r="AP25" s="235">
        <v>-0.55432013000000002</v>
      </c>
      <c r="AQ25" s="235">
        <v>-0.59780396999999996</v>
      </c>
      <c r="AR25" s="235">
        <v>-0.62681178100000001</v>
      </c>
      <c r="AS25" s="235">
        <v>-0.58001435199999996</v>
      </c>
      <c r="AT25" s="235">
        <v>-0.44901264000000002</v>
      </c>
      <c r="AU25" s="235">
        <v>-0.47606979199999999</v>
      </c>
      <c r="AV25" s="236">
        <v>-0.492838781</v>
      </c>
    </row>
    <row r="26" spans="1:48" s="114" customFormat="1" ht="17.25" customHeight="1" x14ac:dyDescent="0.3">
      <c r="A26" s="24" t="s">
        <v>39</v>
      </c>
      <c r="B26" s="28"/>
      <c r="C26" s="112"/>
      <c r="D26" s="112"/>
      <c r="E26" s="112"/>
      <c r="F26" s="112"/>
      <c r="G26" s="113"/>
      <c r="H26" s="113"/>
      <c r="I26" s="113"/>
      <c r="J26" s="113"/>
      <c r="K26" s="113"/>
      <c r="L26" s="113"/>
      <c r="M26" s="133"/>
      <c r="R26" s="115"/>
      <c r="S26" s="115"/>
      <c r="T26" s="115"/>
      <c r="U26" s="115"/>
      <c r="V26" s="115"/>
      <c r="W26" s="115"/>
      <c r="X26" s="134"/>
      <c r="AC26" s="115"/>
      <c r="AD26" s="115"/>
      <c r="AE26" s="115"/>
      <c r="AF26" s="115"/>
      <c r="AG26" s="115"/>
      <c r="AH26" s="115"/>
      <c r="AI26" s="115"/>
      <c r="AJ26" s="115"/>
      <c r="AK26" s="115"/>
      <c r="AL26" s="115"/>
      <c r="AM26" s="115"/>
      <c r="AN26" s="115"/>
      <c r="AO26" s="115"/>
      <c r="AP26" s="115"/>
      <c r="AQ26" s="115"/>
      <c r="AR26" s="115"/>
      <c r="AS26" s="115"/>
      <c r="AT26" s="115"/>
      <c r="AU26" s="115"/>
      <c r="AV26" s="115"/>
    </row>
    <row r="27" spans="1:48" s="64" customFormat="1" ht="12" customHeight="1" x14ac:dyDescent="0.3">
      <c r="A27" s="138" t="s">
        <v>40</v>
      </c>
      <c r="B27" s="65"/>
      <c r="C27" s="66"/>
      <c r="D27" s="66"/>
      <c r="E27" s="66"/>
      <c r="F27" s="66"/>
      <c r="G27" s="93"/>
      <c r="H27" s="93"/>
      <c r="I27" s="93"/>
      <c r="J27" s="93"/>
      <c r="K27" s="93"/>
      <c r="L27" s="93"/>
      <c r="M27" s="93"/>
      <c r="R27" s="91"/>
      <c r="S27" s="91"/>
      <c r="T27" s="91"/>
      <c r="U27" s="91"/>
      <c r="V27" s="91"/>
      <c r="W27" s="91"/>
      <c r="X27" s="91"/>
      <c r="AC27" s="91"/>
      <c r="AD27" s="91"/>
      <c r="AE27" s="91"/>
      <c r="AF27" s="91"/>
      <c r="AG27" s="91"/>
      <c r="AH27" s="91"/>
      <c r="AI27" s="91"/>
      <c r="AJ27" s="91"/>
      <c r="AK27" s="91"/>
      <c r="AL27" s="91"/>
      <c r="AM27" s="91"/>
      <c r="AN27" s="91"/>
      <c r="AO27" s="91"/>
      <c r="AP27" s="91"/>
      <c r="AQ27" s="91"/>
      <c r="AR27" s="91"/>
      <c r="AS27" s="91"/>
      <c r="AT27" s="91"/>
      <c r="AU27" s="91"/>
      <c r="AV27" s="91"/>
    </row>
    <row r="28" spans="1:48" s="60" customFormat="1" ht="12" customHeight="1" x14ac:dyDescent="0.3">
      <c r="A28" s="138" t="s">
        <v>130</v>
      </c>
      <c r="C28" s="59"/>
      <c r="D28" s="59"/>
      <c r="E28" s="59"/>
      <c r="F28" s="59"/>
      <c r="G28" s="90"/>
      <c r="H28" s="90"/>
      <c r="I28" s="90"/>
      <c r="J28" s="90"/>
      <c r="K28" s="90"/>
      <c r="L28" s="90"/>
      <c r="M28" s="90"/>
      <c r="R28" s="91"/>
      <c r="S28" s="91"/>
      <c r="T28" s="91"/>
      <c r="U28" s="91"/>
      <c r="V28" s="91"/>
      <c r="W28" s="91"/>
      <c r="X28" s="91"/>
      <c r="AC28" s="91"/>
      <c r="AD28" s="91"/>
      <c r="AE28" s="91"/>
      <c r="AF28" s="91"/>
      <c r="AG28" s="91"/>
      <c r="AH28" s="91"/>
      <c r="AI28" s="91"/>
      <c r="AJ28" s="91"/>
      <c r="AK28" s="91"/>
      <c r="AL28" s="91"/>
      <c r="AM28" s="91"/>
      <c r="AN28" s="91"/>
      <c r="AO28" s="91"/>
      <c r="AP28" s="91"/>
      <c r="AQ28" s="91"/>
      <c r="AR28" s="91"/>
      <c r="AS28" s="91"/>
      <c r="AT28" s="91"/>
      <c r="AU28" s="91"/>
      <c r="AV28" s="91"/>
    </row>
    <row r="29" spans="1:48" s="60" customFormat="1" ht="12" customHeight="1" x14ac:dyDescent="0.3">
      <c r="A29" s="138" t="s">
        <v>110</v>
      </c>
      <c r="B29" s="61"/>
      <c r="C29" s="59"/>
      <c r="D29" s="59"/>
      <c r="E29" s="59"/>
      <c r="F29" s="59"/>
      <c r="G29" s="90"/>
      <c r="H29" s="90"/>
      <c r="I29" s="90"/>
      <c r="J29" s="90"/>
      <c r="K29" s="90"/>
      <c r="L29" s="90"/>
      <c r="M29" s="90"/>
      <c r="R29" s="91"/>
      <c r="S29" s="91"/>
      <c r="T29" s="91"/>
      <c r="U29" s="91"/>
      <c r="V29" s="91"/>
      <c r="W29" s="91"/>
      <c r="X29" s="91"/>
      <c r="AC29" s="91"/>
      <c r="AD29" s="91"/>
      <c r="AE29" s="91"/>
      <c r="AF29" s="91"/>
      <c r="AG29" s="91"/>
      <c r="AH29" s="91"/>
      <c r="AI29" s="91"/>
      <c r="AJ29" s="91"/>
      <c r="AK29" s="91"/>
      <c r="AL29" s="91"/>
      <c r="AM29" s="91"/>
      <c r="AN29" s="91"/>
      <c r="AO29" s="91"/>
      <c r="AP29" s="91"/>
      <c r="AQ29" s="91"/>
      <c r="AR29" s="91"/>
      <c r="AS29" s="91"/>
      <c r="AT29" s="91"/>
      <c r="AU29" s="91"/>
      <c r="AV29" s="91"/>
    </row>
    <row r="30" spans="1:48" s="60" customFormat="1" ht="12" customHeight="1" x14ac:dyDescent="0.3">
      <c r="A30" s="186" t="s">
        <v>359</v>
      </c>
      <c r="G30" s="91"/>
      <c r="H30" s="91"/>
      <c r="I30" s="91"/>
      <c r="J30" s="91"/>
      <c r="K30" s="91"/>
      <c r="L30" s="91"/>
      <c r="M30" s="91"/>
      <c r="Q30" s="59" t="s">
        <v>131</v>
      </c>
      <c r="R30" s="91"/>
      <c r="S30" s="91"/>
      <c r="T30" s="91"/>
      <c r="U30" s="91"/>
      <c r="V30" s="91"/>
      <c r="W30" s="91"/>
      <c r="X30" s="91"/>
      <c r="AC30" s="91"/>
      <c r="AD30" s="91"/>
      <c r="AE30" s="91"/>
      <c r="AF30" s="91"/>
      <c r="AG30" s="91"/>
      <c r="AH30" s="91"/>
      <c r="AI30" s="91"/>
      <c r="AJ30" s="91"/>
      <c r="AK30" s="91"/>
      <c r="AL30" s="91"/>
      <c r="AM30" s="91"/>
      <c r="AN30" s="91"/>
      <c r="AO30" s="91"/>
      <c r="AP30" s="91"/>
      <c r="AQ30" s="91"/>
      <c r="AR30" s="91"/>
      <c r="AS30" s="91"/>
      <c r="AT30" s="91"/>
      <c r="AU30" s="91"/>
      <c r="AV30" s="91"/>
    </row>
    <row r="31" spans="1:48" s="60" customFormat="1" ht="12" customHeight="1" x14ac:dyDescent="0.3">
      <c r="A31" s="138" t="s">
        <v>360</v>
      </c>
      <c r="G31" s="91"/>
      <c r="H31" s="91"/>
      <c r="I31" s="91"/>
      <c r="J31" s="91"/>
      <c r="K31" s="91"/>
      <c r="L31" s="91"/>
      <c r="M31" s="91"/>
      <c r="R31" s="91"/>
      <c r="S31" s="91"/>
      <c r="T31" s="91"/>
      <c r="U31" s="91"/>
      <c r="V31" s="91"/>
      <c r="W31" s="91"/>
      <c r="X31" s="91"/>
      <c r="AC31" s="91"/>
      <c r="AD31" s="91"/>
      <c r="AE31" s="91"/>
      <c r="AF31" s="91"/>
      <c r="AG31" s="91"/>
      <c r="AH31" s="91"/>
      <c r="AI31" s="91"/>
      <c r="AJ31" s="91"/>
      <c r="AK31" s="91"/>
      <c r="AL31" s="91"/>
      <c r="AM31" s="91"/>
      <c r="AN31" s="91"/>
      <c r="AO31" s="91"/>
      <c r="AP31" s="91"/>
      <c r="AQ31" s="91"/>
      <c r="AR31" s="91"/>
      <c r="AS31" s="91"/>
      <c r="AT31" s="91"/>
      <c r="AU31" s="91"/>
      <c r="AV31" s="91"/>
    </row>
    <row r="32" spans="1:48" s="60" customFormat="1" ht="12" customHeight="1" x14ac:dyDescent="0.3">
      <c r="A32" s="138" t="s">
        <v>132</v>
      </c>
      <c r="G32" s="91"/>
      <c r="H32" s="91"/>
      <c r="I32" s="91"/>
      <c r="J32" s="91"/>
      <c r="K32" s="91"/>
      <c r="L32" s="91"/>
      <c r="M32" s="91"/>
      <c r="R32" s="91"/>
      <c r="S32" s="91"/>
      <c r="T32" s="91"/>
      <c r="U32" s="91"/>
      <c r="V32" s="91"/>
      <c r="W32" s="91"/>
      <c r="X32" s="91"/>
      <c r="AC32" s="91"/>
      <c r="AD32" s="91"/>
      <c r="AE32" s="91"/>
      <c r="AF32" s="91"/>
      <c r="AG32" s="91"/>
      <c r="AH32" s="91"/>
      <c r="AI32" s="91"/>
      <c r="AJ32" s="91"/>
      <c r="AK32" s="91"/>
      <c r="AL32" s="91"/>
      <c r="AM32" s="91"/>
      <c r="AN32" s="91"/>
      <c r="AO32" s="91"/>
      <c r="AP32" s="91"/>
      <c r="AQ32" s="91"/>
      <c r="AR32" s="91"/>
      <c r="AS32" s="91"/>
      <c r="AT32" s="91"/>
      <c r="AU32" s="91"/>
      <c r="AV32" s="91"/>
    </row>
    <row r="33" spans="1:71" s="60" customFormat="1" ht="12" customHeight="1" x14ac:dyDescent="0.3">
      <c r="A33" s="138" t="s">
        <v>133</v>
      </c>
      <c r="G33" s="91"/>
      <c r="H33" s="91"/>
      <c r="I33" s="91"/>
      <c r="J33" s="91"/>
      <c r="K33" s="91"/>
      <c r="L33" s="91"/>
      <c r="M33" s="91"/>
      <c r="R33" s="91"/>
      <c r="S33" s="91"/>
      <c r="T33" s="91"/>
      <c r="U33" s="91"/>
      <c r="V33" s="91"/>
      <c r="W33" s="91"/>
      <c r="X33" s="91"/>
      <c r="AC33" s="91"/>
      <c r="AD33" s="91"/>
      <c r="AE33" s="91"/>
      <c r="AF33" s="91"/>
      <c r="AG33" s="91"/>
      <c r="AH33" s="91"/>
      <c r="AI33" s="91"/>
      <c r="AJ33" s="91"/>
      <c r="AK33" s="91"/>
      <c r="AL33" s="91"/>
      <c r="AM33" s="91"/>
      <c r="AN33" s="91"/>
      <c r="AO33" s="91"/>
      <c r="AP33" s="91"/>
      <c r="AQ33" s="91"/>
      <c r="AR33" s="91"/>
      <c r="AS33" s="91"/>
      <c r="AT33" s="91"/>
      <c r="AU33" s="91"/>
      <c r="AV33" s="91"/>
    </row>
    <row r="34" spans="1:71" s="64" customFormat="1" ht="12" customHeight="1" x14ac:dyDescent="0.3">
      <c r="A34" s="25" t="s">
        <v>43</v>
      </c>
      <c r="B34" s="62"/>
      <c r="C34" s="63"/>
      <c r="D34" s="63"/>
      <c r="E34" s="63"/>
      <c r="F34" s="63"/>
      <c r="G34" s="90"/>
      <c r="H34" s="90"/>
      <c r="I34" s="90"/>
      <c r="J34" s="90"/>
      <c r="K34" s="90"/>
      <c r="L34" s="90"/>
      <c r="M34" s="90"/>
      <c r="R34" s="91"/>
      <c r="S34" s="91"/>
      <c r="T34" s="91"/>
      <c r="U34" s="91"/>
      <c r="V34" s="91"/>
      <c r="W34" s="91"/>
      <c r="X34" s="91"/>
      <c r="AC34" s="91"/>
      <c r="AD34" s="91"/>
      <c r="AE34" s="91"/>
      <c r="AF34" s="91"/>
      <c r="AG34" s="91"/>
      <c r="AH34" s="91"/>
      <c r="AI34" s="91"/>
      <c r="AJ34" s="91"/>
      <c r="AK34" s="91"/>
      <c r="AL34" s="91"/>
      <c r="AM34" s="91"/>
      <c r="AN34" s="91"/>
      <c r="AO34" s="91"/>
      <c r="AP34" s="91"/>
      <c r="AQ34" s="91"/>
      <c r="AR34" s="91"/>
      <c r="AS34" s="91"/>
      <c r="AT34" s="91"/>
      <c r="AU34" s="91"/>
      <c r="AV34" s="91"/>
    </row>
    <row r="35" spans="1:71" s="64" customFormat="1" ht="30" customHeight="1" x14ac:dyDescent="0.3">
      <c r="A35" s="138" t="s">
        <v>361</v>
      </c>
      <c r="B35" s="49"/>
      <c r="C35" s="63"/>
      <c r="D35" s="63"/>
      <c r="E35" s="63"/>
      <c r="F35" s="63"/>
      <c r="G35" s="90"/>
      <c r="H35" s="90"/>
      <c r="I35" s="90"/>
      <c r="J35" s="90"/>
      <c r="K35" s="90"/>
      <c r="L35" s="90"/>
      <c r="M35" s="90"/>
      <c r="R35" s="91"/>
      <c r="S35" s="91"/>
      <c r="T35" s="91"/>
      <c r="U35" s="91"/>
      <c r="V35" s="91"/>
      <c r="W35" s="91"/>
      <c r="X35" s="91"/>
      <c r="AC35" s="91"/>
      <c r="AD35" s="91"/>
      <c r="AE35" s="91"/>
      <c r="AF35" s="91"/>
      <c r="AG35" s="91"/>
      <c r="AH35" s="91"/>
      <c r="AI35" s="91"/>
      <c r="AJ35" s="91"/>
      <c r="AK35" s="91"/>
      <c r="AL35" s="91"/>
      <c r="AM35" s="91"/>
      <c r="AN35" s="91"/>
      <c r="AO35" s="91"/>
      <c r="AP35" s="91"/>
      <c r="AQ35" s="91"/>
      <c r="AR35" s="91"/>
      <c r="AS35" s="91"/>
      <c r="AT35" s="91"/>
      <c r="AU35" s="91"/>
      <c r="AV35" s="91"/>
    </row>
    <row r="36" spans="1:71" s="43" customFormat="1" ht="20.25" customHeight="1" x14ac:dyDescent="0.35">
      <c r="A36" s="180" t="s">
        <v>401</v>
      </c>
      <c r="C36" s="74"/>
      <c r="D36" s="74"/>
      <c r="E36" s="74"/>
      <c r="F36" s="74"/>
      <c r="G36" s="92"/>
      <c r="H36" s="92"/>
      <c r="I36" s="92"/>
      <c r="J36" s="92"/>
      <c r="K36" s="92"/>
      <c r="L36" s="92"/>
      <c r="M36" s="92"/>
      <c r="R36" s="95"/>
      <c r="S36" s="95"/>
      <c r="T36" s="95"/>
      <c r="U36" s="95"/>
      <c r="V36" s="95"/>
      <c r="W36" s="95"/>
      <c r="X36" s="95"/>
      <c r="AC36" s="95"/>
      <c r="AD36" s="95"/>
      <c r="AE36" s="95"/>
      <c r="AF36" s="95"/>
      <c r="AG36" s="95"/>
      <c r="AH36" s="95"/>
      <c r="AI36" s="95"/>
      <c r="AJ36" s="95"/>
      <c r="AK36" s="95"/>
      <c r="AL36" s="95"/>
      <c r="AM36" s="95"/>
      <c r="AN36" s="95"/>
      <c r="AO36" s="95"/>
      <c r="AP36" s="95"/>
      <c r="AQ36" s="95"/>
      <c r="AR36" s="95"/>
      <c r="AS36" s="95"/>
      <c r="AT36" s="95"/>
      <c r="AU36" s="95"/>
      <c r="AV36" s="95"/>
    </row>
    <row r="37" spans="1:71" s="216" customFormat="1" ht="15" customHeight="1" x14ac:dyDescent="0.35">
      <c r="A37" s="219"/>
      <c r="B37" s="220"/>
      <c r="C37" s="259" t="s">
        <v>356</v>
      </c>
      <c r="D37" s="259"/>
      <c r="E37" s="259"/>
      <c r="F37" s="259"/>
      <c r="G37" s="259"/>
      <c r="H37" s="259"/>
      <c r="I37" s="259"/>
      <c r="J37" s="259"/>
      <c r="K37" s="259"/>
      <c r="L37" s="259"/>
      <c r="M37" s="259"/>
      <c r="N37" s="259"/>
      <c r="O37" s="259"/>
      <c r="P37" s="259" t="s">
        <v>261</v>
      </c>
      <c r="Q37" s="259"/>
      <c r="R37" s="259"/>
      <c r="S37" s="259"/>
      <c r="T37" s="259"/>
      <c r="U37" s="259"/>
      <c r="V37" s="259"/>
      <c r="W37" s="259"/>
      <c r="X37" s="259"/>
      <c r="Y37" s="259"/>
      <c r="Z37" s="259"/>
      <c r="AA37" s="259"/>
      <c r="AB37" s="259"/>
      <c r="AC37" s="259"/>
      <c r="AD37" s="259"/>
      <c r="AE37" s="259"/>
      <c r="AF37" s="259"/>
      <c r="AG37" s="259" t="s">
        <v>259</v>
      </c>
      <c r="AH37" s="259"/>
      <c r="AI37" s="259"/>
      <c r="AJ37" s="259"/>
      <c r="AK37" s="259"/>
      <c r="AL37" s="259"/>
      <c r="AM37" s="259"/>
      <c r="AN37" s="259"/>
      <c r="AO37" s="259"/>
      <c r="AP37" s="259"/>
      <c r="AQ37" s="259"/>
      <c r="AR37" s="259"/>
      <c r="AS37" s="259"/>
      <c r="AT37" s="259"/>
      <c r="AU37" s="259"/>
      <c r="AV37" s="259"/>
    </row>
    <row r="38" spans="1:71" s="217" customFormat="1" ht="44.15" customHeight="1" x14ac:dyDescent="0.35">
      <c r="A38" s="190" t="s">
        <v>112</v>
      </c>
      <c r="B38" s="221" t="s">
        <v>113</v>
      </c>
      <c r="C38" s="198" t="s">
        <v>374</v>
      </c>
      <c r="D38" s="198" t="s">
        <v>373</v>
      </c>
      <c r="E38" s="199" t="s">
        <v>399</v>
      </c>
      <c r="F38" s="199" t="s">
        <v>372</v>
      </c>
      <c r="G38" s="199" t="s">
        <v>371</v>
      </c>
      <c r="H38" s="199" t="s">
        <v>375</v>
      </c>
      <c r="I38" s="198" t="s">
        <v>370</v>
      </c>
      <c r="J38" s="198" t="s">
        <v>376</v>
      </c>
      <c r="K38" s="198" t="s">
        <v>377</v>
      </c>
      <c r="L38" s="198" t="s">
        <v>378</v>
      </c>
      <c r="M38" s="198" t="s">
        <v>379</v>
      </c>
      <c r="N38" s="198" t="s">
        <v>380</v>
      </c>
      <c r="O38" s="198" t="s">
        <v>420</v>
      </c>
      <c r="P38" s="199" t="s">
        <v>381</v>
      </c>
      <c r="Q38" s="199" t="s">
        <v>382</v>
      </c>
      <c r="R38" s="199" t="s">
        <v>383</v>
      </c>
      <c r="S38" s="199" t="s">
        <v>384</v>
      </c>
      <c r="T38" s="198" t="s">
        <v>385</v>
      </c>
      <c r="U38" s="198" t="s">
        <v>386</v>
      </c>
      <c r="V38" s="198" t="s">
        <v>387</v>
      </c>
      <c r="W38" s="198" t="s">
        <v>388</v>
      </c>
      <c r="X38" s="198" t="s">
        <v>389</v>
      </c>
      <c r="Y38" s="198" t="s">
        <v>390</v>
      </c>
      <c r="Z38" s="198" t="s">
        <v>391</v>
      </c>
      <c r="AA38" s="198" t="s">
        <v>392</v>
      </c>
      <c r="AB38" s="198" t="s">
        <v>393</v>
      </c>
      <c r="AC38" s="198" t="s">
        <v>394</v>
      </c>
      <c r="AD38" s="198" t="s">
        <v>395</v>
      </c>
      <c r="AE38" s="198" t="s">
        <v>396</v>
      </c>
      <c r="AF38" s="198" t="s">
        <v>400</v>
      </c>
      <c r="AG38" s="199" t="s">
        <v>239</v>
      </c>
      <c r="AH38" s="199" t="s">
        <v>240</v>
      </c>
      <c r="AI38" s="199" t="s">
        <v>241</v>
      </c>
      <c r="AJ38" s="199" t="s">
        <v>242</v>
      </c>
      <c r="AK38" s="198" t="s">
        <v>243</v>
      </c>
      <c r="AL38" s="198" t="s">
        <v>244</v>
      </c>
      <c r="AM38" s="198" t="s">
        <v>245</v>
      </c>
      <c r="AN38" s="198" t="s">
        <v>246</v>
      </c>
      <c r="AO38" s="198" t="s">
        <v>247</v>
      </c>
      <c r="AP38" s="198" t="s">
        <v>249</v>
      </c>
      <c r="AQ38" s="198" t="s">
        <v>248</v>
      </c>
      <c r="AR38" s="198" t="s">
        <v>250</v>
      </c>
      <c r="AS38" s="198" t="s">
        <v>251</v>
      </c>
      <c r="AT38" s="198" t="s">
        <v>252</v>
      </c>
      <c r="AU38" s="198" t="s">
        <v>253</v>
      </c>
      <c r="AV38" s="198" t="s">
        <v>254</v>
      </c>
      <c r="AW38" s="198" t="s">
        <v>134</v>
      </c>
      <c r="AX38" s="198" t="s">
        <v>135</v>
      </c>
      <c r="AY38" s="198" t="s">
        <v>136</v>
      </c>
      <c r="AZ38" s="198" t="s">
        <v>137</v>
      </c>
      <c r="BA38" s="198" t="s">
        <v>138</v>
      </c>
      <c r="BB38" s="198" t="s">
        <v>139</v>
      </c>
      <c r="BC38" s="198" t="s">
        <v>140</v>
      </c>
      <c r="BD38" s="199" t="s">
        <v>141</v>
      </c>
      <c r="BE38" s="199" t="s">
        <v>142</v>
      </c>
      <c r="BF38" s="199" t="s">
        <v>143</v>
      </c>
      <c r="BG38" s="199" t="s">
        <v>144</v>
      </c>
      <c r="BH38" s="198" t="s">
        <v>145</v>
      </c>
      <c r="BI38" s="198" t="s">
        <v>146</v>
      </c>
      <c r="BJ38" s="198" t="s">
        <v>147</v>
      </c>
      <c r="BK38" s="198" t="s">
        <v>148</v>
      </c>
      <c r="BL38" s="198" t="s">
        <v>149</v>
      </c>
      <c r="BM38" s="198" t="s">
        <v>150</v>
      </c>
      <c r="BN38" s="198" t="s">
        <v>151</v>
      </c>
      <c r="BO38" s="198" t="s">
        <v>152</v>
      </c>
      <c r="BP38" s="198" t="s">
        <v>153</v>
      </c>
      <c r="BQ38" s="198" t="s">
        <v>154</v>
      </c>
      <c r="BR38" s="198" t="s">
        <v>155</v>
      </c>
      <c r="BS38" s="198" t="s">
        <v>156</v>
      </c>
    </row>
    <row r="39" spans="1:71" s="33" customFormat="1" ht="15" customHeight="1" x14ac:dyDescent="0.35">
      <c r="A39" s="56" t="s">
        <v>115</v>
      </c>
      <c r="B39" s="104" t="s">
        <v>116</v>
      </c>
      <c r="C39" s="102">
        <v>92877</v>
      </c>
      <c r="D39" s="102">
        <v>87310</v>
      </c>
      <c r="E39" s="102">
        <v>103086</v>
      </c>
      <c r="F39" s="102">
        <v>100965</v>
      </c>
      <c r="G39" s="102">
        <v>97678</v>
      </c>
      <c r="H39" s="102">
        <v>90839</v>
      </c>
      <c r="I39" s="102">
        <v>95348</v>
      </c>
      <c r="J39" s="102">
        <v>94365</v>
      </c>
      <c r="K39" s="102">
        <v>90639</v>
      </c>
      <c r="L39" s="102">
        <v>92552</v>
      </c>
      <c r="M39" s="102">
        <v>91393</v>
      </c>
      <c r="N39" s="102">
        <v>97124</v>
      </c>
      <c r="O39" s="162">
        <f t="shared" ref="O39:O58" si="2">AVERAGE(C39:N39)</f>
        <v>94514.666666666672</v>
      </c>
      <c r="P39" s="102">
        <v>67342</v>
      </c>
      <c r="Q39" s="102">
        <v>50946</v>
      </c>
      <c r="R39" s="102">
        <v>69136</v>
      </c>
      <c r="S39" s="102">
        <v>76808</v>
      </c>
      <c r="T39" s="102">
        <v>85091</v>
      </c>
      <c r="U39" s="102">
        <v>86010</v>
      </c>
      <c r="V39" s="102">
        <v>79904</v>
      </c>
      <c r="W39" s="102">
        <v>77796</v>
      </c>
      <c r="X39" s="102">
        <v>73295</v>
      </c>
      <c r="Y39" s="102">
        <v>71772</v>
      </c>
      <c r="Z39" s="102">
        <v>74740</v>
      </c>
      <c r="AA39" s="102">
        <v>72088</v>
      </c>
      <c r="AB39" s="102">
        <v>84020</v>
      </c>
      <c r="AC39" s="102">
        <v>78090</v>
      </c>
      <c r="AD39" s="102">
        <v>85374</v>
      </c>
      <c r="AE39" s="102">
        <v>86007</v>
      </c>
      <c r="AF39" s="102">
        <f t="shared" ref="AF39:AF58" si="3">AVERAGE(P39:AE39)</f>
        <v>76151.1875</v>
      </c>
      <c r="AG39" s="99">
        <v>-0.346739615</v>
      </c>
      <c r="AH39" s="99">
        <v>-0.4954093</v>
      </c>
      <c r="AI39" s="99">
        <v>-0.29220499999999999</v>
      </c>
      <c r="AJ39" s="99">
        <v>-0.15446008899999999</v>
      </c>
      <c r="AK39" s="99">
        <v>-0.10757435899999999</v>
      </c>
      <c r="AL39" s="99">
        <v>-8.8539182999999994E-2</v>
      </c>
      <c r="AM39" s="99">
        <v>-0.118436876</v>
      </c>
      <c r="AN39" s="99">
        <v>-0.15943469599999999</v>
      </c>
      <c r="AO39" s="99">
        <v>-0.19802391899999999</v>
      </c>
      <c r="AP39" s="99">
        <v>-0.26102714100000002</v>
      </c>
      <c r="AQ39" s="100">
        <v>-0.19527977899999999</v>
      </c>
      <c r="AR39" s="100">
        <v>-0.17434429000000001</v>
      </c>
      <c r="AS39" s="100">
        <v>-0.18495237</v>
      </c>
      <c r="AT39" s="100">
        <v>-0.226563661</v>
      </c>
      <c r="AU39" s="100">
        <v>-0.12596490499999999</v>
      </c>
      <c r="AV39" s="100">
        <v>-5.3193011999999998E-2</v>
      </c>
      <c r="AW39" s="237"/>
      <c r="AX39" s="237"/>
      <c r="AY39" s="237"/>
      <c r="AZ39" s="237"/>
      <c r="BA39" s="237"/>
      <c r="BB39" s="237"/>
      <c r="BC39" s="237"/>
      <c r="BD39" s="237"/>
      <c r="BE39" s="237"/>
      <c r="BF39" s="237"/>
      <c r="BG39" s="237"/>
      <c r="BH39" s="237"/>
      <c r="BI39" s="237"/>
      <c r="BJ39" s="237"/>
      <c r="BK39" s="237"/>
      <c r="BL39" s="237"/>
      <c r="BM39" s="237"/>
      <c r="BN39" s="237"/>
      <c r="BO39" s="237"/>
      <c r="BP39" s="237"/>
      <c r="BQ39" s="237"/>
      <c r="BR39" s="237"/>
      <c r="BS39" s="238"/>
    </row>
    <row r="40" spans="1:71" s="33" customFormat="1" ht="15" customHeight="1" x14ac:dyDescent="0.35">
      <c r="A40" s="57" t="s">
        <v>115</v>
      </c>
      <c r="B40" s="225" t="s">
        <v>118</v>
      </c>
      <c r="C40" s="102">
        <v>42861</v>
      </c>
      <c r="D40" s="102">
        <v>40030</v>
      </c>
      <c r="E40" s="102">
        <v>46136</v>
      </c>
      <c r="F40" s="102">
        <v>44542</v>
      </c>
      <c r="G40" s="102">
        <v>46130</v>
      </c>
      <c r="H40" s="102">
        <v>43867</v>
      </c>
      <c r="I40" s="102">
        <v>44554</v>
      </c>
      <c r="J40" s="102">
        <v>44519</v>
      </c>
      <c r="K40" s="102">
        <v>44377</v>
      </c>
      <c r="L40" s="102">
        <v>46100</v>
      </c>
      <c r="M40" s="102">
        <v>45225</v>
      </c>
      <c r="N40" s="102">
        <v>43574</v>
      </c>
      <c r="O40" s="162">
        <f t="shared" si="2"/>
        <v>44326.25</v>
      </c>
      <c r="P40" s="102">
        <v>38297</v>
      </c>
      <c r="Q40" s="102">
        <v>30741</v>
      </c>
      <c r="R40" s="102">
        <v>39116</v>
      </c>
      <c r="S40" s="102">
        <v>41898</v>
      </c>
      <c r="T40" s="102">
        <v>44230</v>
      </c>
      <c r="U40" s="102">
        <v>43291</v>
      </c>
      <c r="V40" s="102">
        <v>41587</v>
      </c>
      <c r="W40" s="102">
        <v>42242</v>
      </c>
      <c r="X40" s="102">
        <v>41326</v>
      </c>
      <c r="Y40" s="102">
        <v>39896</v>
      </c>
      <c r="Z40" s="102">
        <v>41312</v>
      </c>
      <c r="AA40" s="102">
        <v>39437</v>
      </c>
      <c r="AB40" s="102">
        <v>45721</v>
      </c>
      <c r="AC40" s="102">
        <v>43243</v>
      </c>
      <c r="AD40" s="102">
        <v>45545</v>
      </c>
      <c r="AE40" s="102">
        <v>45002</v>
      </c>
      <c r="AF40" s="102">
        <f t="shared" si="3"/>
        <v>41430.25</v>
      </c>
      <c r="AG40" s="99">
        <v>-0.169910699</v>
      </c>
      <c r="AH40" s="99">
        <v>-0.30984239600000002</v>
      </c>
      <c r="AI40" s="99">
        <v>-0.152048558</v>
      </c>
      <c r="AJ40" s="99">
        <v>-4.4885676999999999E-2</v>
      </c>
      <c r="AK40" s="99">
        <v>-7.2720739999999999E-3</v>
      </c>
      <c r="AL40" s="99">
        <v>-2.7583727999999998E-2</v>
      </c>
      <c r="AM40" s="99">
        <v>-6.2870406000000004E-2</v>
      </c>
      <c r="AN40" s="99">
        <v>-8.3687635999999996E-2</v>
      </c>
      <c r="AO40" s="99">
        <v>-8.6213377999999993E-2</v>
      </c>
      <c r="AP40" s="99">
        <v>-8.4408132999999996E-2</v>
      </c>
      <c r="AQ40" s="100">
        <v>-3.6140080999999998E-2</v>
      </c>
      <c r="AR40" s="100">
        <v>-1.481389E-2</v>
      </c>
      <c r="AS40" s="100">
        <v>-8.9951449999999995E-3</v>
      </c>
      <c r="AT40" s="100">
        <v>-2.9163485999999999E-2</v>
      </c>
      <c r="AU40" s="100">
        <v>-1.2681552E-2</v>
      </c>
      <c r="AV40" s="100">
        <v>2.5873664000000001E-2</v>
      </c>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234"/>
    </row>
    <row r="41" spans="1:71" s="33" customFormat="1" ht="15" customHeight="1" x14ac:dyDescent="0.35">
      <c r="A41" s="57" t="s">
        <v>115</v>
      </c>
      <c r="B41" s="104" t="s">
        <v>117</v>
      </c>
      <c r="C41" s="102">
        <v>68999</v>
      </c>
      <c r="D41" s="102">
        <v>54164</v>
      </c>
      <c r="E41" s="102">
        <v>61017</v>
      </c>
      <c r="F41" s="102">
        <v>60294</v>
      </c>
      <c r="G41" s="102">
        <v>56967</v>
      </c>
      <c r="H41" s="102">
        <v>48274</v>
      </c>
      <c r="I41" s="102">
        <v>42407</v>
      </c>
      <c r="J41" s="102">
        <v>40030</v>
      </c>
      <c r="K41" s="102">
        <v>53191</v>
      </c>
      <c r="L41" s="102">
        <v>60387</v>
      </c>
      <c r="M41" s="102">
        <v>57858</v>
      </c>
      <c r="N41" s="102">
        <v>75820</v>
      </c>
      <c r="O41" s="162">
        <f t="shared" si="2"/>
        <v>56617.333333333336</v>
      </c>
      <c r="P41" s="102">
        <v>56672</v>
      </c>
      <c r="Q41" s="102">
        <v>36733</v>
      </c>
      <c r="R41" s="102">
        <v>33657</v>
      </c>
      <c r="S41" s="102">
        <v>28533</v>
      </c>
      <c r="T41" s="102">
        <v>28674</v>
      </c>
      <c r="U41" s="102">
        <v>28760</v>
      </c>
      <c r="V41" s="102">
        <v>33340</v>
      </c>
      <c r="W41" s="102">
        <v>37950</v>
      </c>
      <c r="X41" s="102">
        <v>39368</v>
      </c>
      <c r="Y41" s="102">
        <v>44000</v>
      </c>
      <c r="Z41" s="102">
        <v>42109</v>
      </c>
      <c r="AA41" s="102">
        <v>31898</v>
      </c>
      <c r="AB41" s="102">
        <v>40132</v>
      </c>
      <c r="AC41" s="102">
        <v>56698</v>
      </c>
      <c r="AD41" s="102">
        <v>48227</v>
      </c>
      <c r="AE41" s="102">
        <v>33727</v>
      </c>
      <c r="AF41" s="102">
        <f t="shared" si="3"/>
        <v>38779.875</v>
      </c>
      <c r="AG41" s="99">
        <v>-7.1209663000000006E-2</v>
      </c>
      <c r="AH41" s="99">
        <v>-0.39076856700000001</v>
      </c>
      <c r="AI41" s="99">
        <v>-0.40918426499999999</v>
      </c>
      <c r="AJ41" s="99">
        <v>-0.40893648799999999</v>
      </c>
      <c r="AK41" s="99">
        <v>-0.32383804599999999</v>
      </c>
      <c r="AL41" s="99">
        <v>-0.28153884600000001</v>
      </c>
      <c r="AM41" s="99">
        <v>-0.37320223299999999</v>
      </c>
      <c r="AN41" s="99">
        <v>-0.37155347999999999</v>
      </c>
      <c r="AO41" s="99">
        <v>-0.31957551200000001</v>
      </c>
      <c r="AP41" s="99">
        <v>-0.41967818499999998</v>
      </c>
      <c r="AQ41" s="100">
        <v>-0.38971579299999998</v>
      </c>
      <c r="AR41" s="100">
        <v>-0.41108485299999997</v>
      </c>
      <c r="AS41" s="100">
        <v>-0.34228165900000002</v>
      </c>
      <c r="AT41" s="100">
        <v>-5.9641092E-2</v>
      </c>
      <c r="AU41" s="100">
        <v>-0.153422157</v>
      </c>
      <c r="AV41" s="100">
        <v>-0.30134233700000002</v>
      </c>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234"/>
    </row>
    <row r="42" spans="1:71" s="33" customFormat="1" ht="15" customHeight="1" x14ac:dyDescent="0.35">
      <c r="A42" s="57" t="s">
        <v>115</v>
      </c>
      <c r="B42" s="104" t="s">
        <v>122</v>
      </c>
      <c r="C42" s="102">
        <v>29942</v>
      </c>
      <c r="D42" s="102">
        <v>28107</v>
      </c>
      <c r="E42" s="102">
        <v>32445</v>
      </c>
      <c r="F42" s="102">
        <v>32634</v>
      </c>
      <c r="G42" s="102">
        <v>34722</v>
      </c>
      <c r="H42" s="102">
        <v>34501</v>
      </c>
      <c r="I42" s="102">
        <v>36900</v>
      </c>
      <c r="J42" s="102">
        <v>36016</v>
      </c>
      <c r="K42" s="102">
        <v>34068</v>
      </c>
      <c r="L42" s="102">
        <v>33797</v>
      </c>
      <c r="M42" s="102">
        <v>31700</v>
      </c>
      <c r="N42" s="102">
        <v>33210</v>
      </c>
      <c r="O42" s="162">
        <f t="shared" si="2"/>
        <v>33170.166666666664</v>
      </c>
      <c r="P42" s="102">
        <v>28652</v>
      </c>
      <c r="Q42" s="102">
        <v>24324</v>
      </c>
      <c r="R42" s="102">
        <v>31675</v>
      </c>
      <c r="S42" s="102">
        <v>37684</v>
      </c>
      <c r="T42" s="102">
        <v>40064</v>
      </c>
      <c r="U42" s="102">
        <v>37009</v>
      </c>
      <c r="V42" s="102">
        <v>35326</v>
      </c>
      <c r="W42" s="102">
        <v>32321</v>
      </c>
      <c r="X42" s="102">
        <v>31310</v>
      </c>
      <c r="Y42" s="102">
        <v>32149</v>
      </c>
      <c r="Z42" s="102">
        <v>30832</v>
      </c>
      <c r="AA42" s="102">
        <v>28702</v>
      </c>
      <c r="AB42" s="102">
        <v>33601</v>
      </c>
      <c r="AC42" s="102">
        <v>34771</v>
      </c>
      <c r="AD42" s="102">
        <v>36724</v>
      </c>
      <c r="AE42" s="102">
        <v>36737</v>
      </c>
      <c r="AF42" s="102">
        <f t="shared" si="3"/>
        <v>33242.5625</v>
      </c>
      <c r="AG42" s="99">
        <v>-0.11690553200000001</v>
      </c>
      <c r="AH42" s="99">
        <v>-0.25464239700000002</v>
      </c>
      <c r="AI42" s="99">
        <v>-8.7754161999999997E-2</v>
      </c>
      <c r="AJ42" s="99">
        <v>9.2258195000000001E-2</v>
      </c>
      <c r="AK42" s="99">
        <v>8.5745257000000005E-2</v>
      </c>
      <c r="AL42" s="99">
        <v>2.7571080000000001E-2</v>
      </c>
      <c r="AM42" s="99">
        <v>3.6926147999999999E-2</v>
      </c>
      <c r="AN42" s="99">
        <v>-4.3672515000000002E-2</v>
      </c>
      <c r="AO42" s="99">
        <v>-1.2302838999999999E-2</v>
      </c>
      <c r="AP42" s="99">
        <v>-3.1948207999999999E-2</v>
      </c>
      <c r="AQ42" s="100">
        <v>2.9724133E-2</v>
      </c>
      <c r="AR42" s="100">
        <v>2.1169104000000001E-2</v>
      </c>
      <c r="AS42" s="100">
        <v>3.5629527000000001E-2</v>
      </c>
      <c r="AT42" s="100">
        <v>6.5483850999999996E-2</v>
      </c>
      <c r="AU42" s="100">
        <v>5.7657969000000003E-2</v>
      </c>
      <c r="AV42" s="100">
        <v>6.4809716000000003E-2</v>
      </c>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234"/>
    </row>
    <row r="43" spans="1:71" s="33" customFormat="1" ht="15" customHeight="1" x14ac:dyDescent="0.35">
      <c r="A43" s="57" t="s">
        <v>115</v>
      </c>
      <c r="B43" s="104" t="s">
        <v>120</v>
      </c>
      <c r="C43" s="102">
        <v>32165</v>
      </c>
      <c r="D43" s="102">
        <v>30558</v>
      </c>
      <c r="E43" s="130">
        <v>34040</v>
      </c>
      <c r="F43" s="130">
        <v>34190</v>
      </c>
      <c r="G43" s="130">
        <v>38473</v>
      </c>
      <c r="H43" s="130">
        <v>42490</v>
      </c>
      <c r="I43" s="130">
        <v>45247</v>
      </c>
      <c r="J43" s="130">
        <v>44261</v>
      </c>
      <c r="K43" s="130">
        <v>41104</v>
      </c>
      <c r="L43" s="130">
        <v>38931</v>
      </c>
      <c r="M43" s="130">
        <v>35596</v>
      </c>
      <c r="N43" s="130">
        <v>35526</v>
      </c>
      <c r="O43" s="162">
        <f t="shared" si="2"/>
        <v>37715.083333333336</v>
      </c>
      <c r="P43" s="130">
        <v>24381</v>
      </c>
      <c r="Q43" s="130">
        <v>17869</v>
      </c>
      <c r="R43" s="130">
        <v>28768</v>
      </c>
      <c r="S43" s="130">
        <v>34805</v>
      </c>
      <c r="T43" s="130">
        <v>39846</v>
      </c>
      <c r="U43" s="130">
        <v>40722</v>
      </c>
      <c r="V43" s="130">
        <v>35692</v>
      </c>
      <c r="W43" s="130">
        <v>31193</v>
      </c>
      <c r="X43" s="130">
        <v>28569</v>
      </c>
      <c r="Y43" s="130">
        <v>27559</v>
      </c>
      <c r="Z43" s="130">
        <v>26864</v>
      </c>
      <c r="AA43" s="130">
        <v>26375</v>
      </c>
      <c r="AB43" s="130">
        <v>31236</v>
      </c>
      <c r="AC43" s="130">
        <v>30766</v>
      </c>
      <c r="AD43" s="130">
        <v>37041</v>
      </c>
      <c r="AE43" s="130">
        <v>40119</v>
      </c>
      <c r="AF43" s="102">
        <f t="shared" si="3"/>
        <v>31362.8125</v>
      </c>
      <c r="AG43" s="128">
        <v>-0.28375440699999999</v>
      </c>
      <c r="AH43" s="128">
        <v>-0.477361802</v>
      </c>
      <c r="AI43" s="128">
        <v>-0.25225482799999999</v>
      </c>
      <c r="AJ43" s="128">
        <v>-0.18086608600000001</v>
      </c>
      <c r="AK43" s="128">
        <v>-0.11936703</v>
      </c>
      <c r="AL43" s="128">
        <v>-7.9957525000000002E-2</v>
      </c>
      <c r="AM43" s="128">
        <v>-0.131666018</v>
      </c>
      <c r="AN43" s="128">
        <v>-0.19876191200000001</v>
      </c>
      <c r="AO43" s="128">
        <v>-0.19740982100000001</v>
      </c>
      <c r="AP43" s="128">
        <v>-0.22425829</v>
      </c>
      <c r="AQ43" s="129">
        <v>-0.16480646700000001</v>
      </c>
      <c r="AR43" s="129">
        <v>-0.136887231</v>
      </c>
      <c r="AS43" s="129">
        <v>-8.2373678000000006E-2</v>
      </c>
      <c r="AT43" s="129">
        <v>-0.100146242</v>
      </c>
      <c r="AU43" s="129">
        <v>-3.7220907999999997E-2</v>
      </c>
      <c r="AV43" s="129">
        <v>-5.5801364999999999E-2</v>
      </c>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234"/>
    </row>
    <row r="44" spans="1:71" s="33" customFormat="1" ht="15" customHeight="1" x14ac:dyDescent="0.35">
      <c r="A44" s="57" t="s">
        <v>115</v>
      </c>
      <c r="B44" s="104" t="s">
        <v>119</v>
      </c>
      <c r="C44" s="102">
        <v>34526</v>
      </c>
      <c r="D44" s="102">
        <v>31759</v>
      </c>
      <c r="E44" s="158">
        <v>37115</v>
      </c>
      <c r="F44" s="158">
        <v>37643</v>
      </c>
      <c r="G44" s="158">
        <v>39523</v>
      </c>
      <c r="H44" s="158">
        <v>39014</v>
      </c>
      <c r="I44" s="158">
        <v>40972</v>
      </c>
      <c r="J44" s="158">
        <v>40635</v>
      </c>
      <c r="K44" s="158">
        <v>39521</v>
      </c>
      <c r="L44" s="158">
        <v>39762</v>
      </c>
      <c r="M44" s="158">
        <v>37771</v>
      </c>
      <c r="N44" s="158">
        <v>37142</v>
      </c>
      <c r="O44" s="158">
        <f t="shared" si="2"/>
        <v>37948.583333333336</v>
      </c>
      <c r="P44" s="158">
        <v>23834</v>
      </c>
      <c r="Q44" s="158">
        <v>17252</v>
      </c>
      <c r="R44" s="158">
        <v>27300</v>
      </c>
      <c r="S44" s="158">
        <v>31515</v>
      </c>
      <c r="T44" s="158">
        <v>34112</v>
      </c>
      <c r="U44" s="158">
        <v>35940</v>
      </c>
      <c r="V44" s="158">
        <v>33756</v>
      </c>
      <c r="W44" s="158">
        <v>32382</v>
      </c>
      <c r="X44" s="158">
        <v>30238</v>
      </c>
      <c r="Y44" s="158">
        <v>28420</v>
      </c>
      <c r="Z44" s="158">
        <v>28770</v>
      </c>
      <c r="AA44" s="102">
        <v>28288</v>
      </c>
      <c r="AB44" s="102">
        <v>34859</v>
      </c>
      <c r="AC44" s="102">
        <v>33070</v>
      </c>
      <c r="AD44" s="102">
        <v>38487</v>
      </c>
      <c r="AE44" s="102">
        <v>39138</v>
      </c>
      <c r="AF44" s="102">
        <f>AVERAGE(P44:AE44)</f>
        <v>31085.0625</v>
      </c>
      <c r="AG44" s="106">
        <v>-0.35783376</v>
      </c>
      <c r="AH44" s="106">
        <v>-0.54169433899999997</v>
      </c>
      <c r="AI44" s="106">
        <v>-0.309262961</v>
      </c>
      <c r="AJ44" s="106">
        <v>-0.192213052</v>
      </c>
      <c r="AK44" s="106">
        <v>-0.167431417</v>
      </c>
      <c r="AL44" s="106">
        <v>-0.11554079</v>
      </c>
      <c r="AM44" s="106">
        <v>-0.14587181499999999</v>
      </c>
      <c r="AN44" s="106">
        <v>-0.185604346</v>
      </c>
      <c r="AO44" s="106">
        <v>-0.19943872300000001</v>
      </c>
      <c r="AP44" s="106">
        <v>-0.234828496</v>
      </c>
      <c r="AQ44" s="106">
        <v>-0.16671493900000001</v>
      </c>
      <c r="AR44" s="106">
        <v>-0.10929185399999999</v>
      </c>
      <c r="AS44" s="106">
        <v>-6.0784049999999999E-2</v>
      </c>
      <c r="AT44" s="106">
        <v>-0.12148341</v>
      </c>
      <c r="AU44" s="106">
        <v>-2.6212585E-2</v>
      </c>
      <c r="AV44" s="106">
        <v>3.1783459999999999E-3</v>
      </c>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234"/>
    </row>
    <row r="45" spans="1:71" s="33" customFormat="1" ht="15" customHeight="1" x14ac:dyDescent="0.35">
      <c r="A45" s="57" t="s">
        <v>115</v>
      </c>
      <c r="B45" s="225" t="s">
        <v>121</v>
      </c>
      <c r="C45" s="102">
        <v>34825</v>
      </c>
      <c r="D45" s="102">
        <v>32488</v>
      </c>
      <c r="E45" s="158">
        <v>38468</v>
      </c>
      <c r="F45" s="158">
        <v>34980</v>
      </c>
      <c r="G45" s="158">
        <v>34223</v>
      </c>
      <c r="H45" s="158">
        <v>31141</v>
      </c>
      <c r="I45" s="158">
        <v>32465</v>
      </c>
      <c r="J45" s="158">
        <v>32965</v>
      </c>
      <c r="K45" s="158">
        <v>34284</v>
      </c>
      <c r="L45" s="158">
        <v>35977</v>
      </c>
      <c r="M45" s="158">
        <v>35167</v>
      </c>
      <c r="N45" s="158">
        <v>34367</v>
      </c>
      <c r="O45" s="158">
        <f t="shared" si="2"/>
        <v>34279.166666666664</v>
      </c>
      <c r="P45" s="158">
        <v>28468</v>
      </c>
      <c r="Q45" s="158">
        <v>23829</v>
      </c>
      <c r="R45" s="158">
        <v>27933</v>
      </c>
      <c r="S45" s="158">
        <v>28563</v>
      </c>
      <c r="T45" s="158">
        <v>30072</v>
      </c>
      <c r="U45" s="158">
        <v>30485</v>
      </c>
      <c r="V45" s="158">
        <v>30195</v>
      </c>
      <c r="W45" s="158">
        <v>30677</v>
      </c>
      <c r="X45" s="158">
        <v>30292</v>
      </c>
      <c r="Y45" s="158">
        <v>29727</v>
      </c>
      <c r="Z45" s="158">
        <v>31785</v>
      </c>
      <c r="AA45" s="102">
        <v>30596</v>
      </c>
      <c r="AB45" s="102">
        <v>34580</v>
      </c>
      <c r="AC45" s="102">
        <v>31653</v>
      </c>
      <c r="AD45" s="102">
        <v>34981</v>
      </c>
      <c r="AE45" s="102">
        <v>34664</v>
      </c>
      <c r="AF45" s="102">
        <f t="shared" si="3"/>
        <v>30531.25</v>
      </c>
      <c r="AG45" s="106">
        <v>-0.25995632699999999</v>
      </c>
      <c r="AH45" s="106">
        <v>-0.31878216100000001</v>
      </c>
      <c r="AI45" s="106">
        <v>-0.18379452399999999</v>
      </c>
      <c r="AJ45" s="106">
        <v>-8.2784753000000003E-2</v>
      </c>
      <c r="AK45" s="106">
        <v>-7.3710149000000003E-2</v>
      </c>
      <c r="AL45" s="106">
        <v>-7.5231305999999998E-2</v>
      </c>
      <c r="AM45" s="106">
        <v>-0.11926846300000001</v>
      </c>
      <c r="AN45" s="106">
        <v>-0.14731634099999999</v>
      </c>
      <c r="AO45" s="106">
        <v>-0.13862427799999999</v>
      </c>
      <c r="AP45" s="106">
        <v>-0.13501323900000001</v>
      </c>
      <c r="AQ45" s="106">
        <v>-8.7293610999999993E-2</v>
      </c>
      <c r="AR45" s="106">
        <v>-5.8236887000000001E-2</v>
      </c>
      <c r="AS45" s="106">
        <v>-0.10107102</v>
      </c>
      <c r="AT45" s="106">
        <v>-9.5111492000000006E-2</v>
      </c>
      <c r="AU45" s="106">
        <v>2.2148846999999999E-2</v>
      </c>
      <c r="AV45" s="106">
        <v>0.1131306</v>
      </c>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234"/>
    </row>
    <row r="46" spans="1:71" s="33" customFormat="1" ht="15" customHeight="1" x14ac:dyDescent="0.35">
      <c r="A46" s="57" t="s">
        <v>115</v>
      </c>
      <c r="B46" s="104" t="s">
        <v>123</v>
      </c>
      <c r="C46" s="102">
        <v>29159</v>
      </c>
      <c r="D46" s="102">
        <v>26072</v>
      </c>
      <c r="E46" s="158">
        <v>30674</v>
      </c>
      <c r="F46" s="158">
        <v>29655</v>
      </c>
      <c r="G46" s="158">
        <v>29519</v>
      </c>
      <c r="H46" s="158">
        <v>27195</v>
      </c>
      <c r="I46" s="158">
        <v>28177</v>
      </c>
      <c r="J46" s="158">
        <v>28122</v>
      </c>
      <c r="K46" s="158">
        <v>28339</v>
      </c>
      <c r="L46" s="158">
        <v>30252</v>
      </c>
      <c r="M46" s="158">
        <v>29502</v>
      </c>
      <c r="N46" s="158">
        <v>29592</v>
      </c>
      <c r="O46" s="158">
        <f t="shared" si="2"/>
        <v>28854.833333333332</v>
      </c>
      <c r="P46" s="158">
        <v>22223</v>
      </c>
      <c r="Q46" s="158">
        <v>18002</v>
      </c>
      <c r="R46" s="158">
        <v>22671</v>
      </c>
      <c r="S46" s="158">
        <v>24174</v>
      </c>
      <c r="T46" s="158">
        <v>25314</v>
      </c>
      <c r="U46" s="158">
        <v>25793</v>
      </c>
      <c r="V46" s="158">
        <v>25449</v>
      </c>
      <c r="W46" s="158">
        <v>26215</v>
      </c>
      <c r="X46" s="158">
        <v>25381</v>
      </c>
      <c r="Y46" s="158">
        <v>25518</v>
      </c>
      <c r="Z46" s="158">
        <v>26286</v>
      </c>
      <c r="AA46" s="102">
        <v>25111</v>
      </c>
      <c r="AB46" s="102">
        <v>28676</v>
      </c>
      <c r="AC46" s="102">
        <v>26496</v>
      </c>
      <c r="AD46" s="102">
        <v>28809</v>
      </c>
      <c r="AE46" s="102">
        <v>28149</v>
      </c>
      <c r="AF46" s="102">
        <f t="shared" si="3"/>
        <v>25266.6875</v>
      </c>
      <c r="AG46" s="106">
        <v>-0.27551020399999998</v>
      </c>
      <c r="AH46" s="106">
        <v>-0.39295228500000001</v>
      </c>
      <c r="AI46" s="106">
        <v>-0.23198617799999999</v>
      </c>
      <c r="AJ46" s="106">
        <v>-0.111086597</v>
      </c>
      <c r="AK46" s="106">
        <v>-0.101607694</v>
      </c>
      <c r="AL46" s="106">
        <v>-8.2817722999999996E-2</v>
      </c>
      <c r="AM46" s="106">
        <v>-0.101979604</v>
      </c>
      <c r="AN46" s="106">
        <v>-0.13344572299999999</v>
      </c>
      <c r="AO46" s="106">
        <v>-0.13968544499999999</v>
      </c>
      <c r="AP46" s="106">
        <v>-0.137672344</v>
      </c>
      <c r="AQ46" s="106">
        <v>-9.8528755999999995E-2</v>
      </c>
      <c r="AR46" s="106">
        <v>-3.6859466E-2</v>
      </c>
      <c r="AS46" s="106">
        <v>-6.5136598000000004E-2</v>
      </c>
      <c r="AT46" s="106">
        <v>-0.106525038</v>
      </c>
      <c r="AU46" s="106">
        <v>-2.4052305E-2</v>
      </c>
      <c r="AV46" s="106">
        <v>3.5079977999999998E-2</v>
      </c>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234"/>
    </row>
    <row r="47" spans="1:71" s="33" customFormat="1" ht="15" customHeight="1" x14ac:dyDescent="0.35">
      <c r="A47" s="57" t="s">
        <v>115</v>
      </c>
      <c r="B47" s="104" t="s">
        <v>157</v>
      </c>
      <c r="C47" s="102">
        <v>22788</v>
      </c>
      <c r="D47" s="102">
        <v>20918</v>
      </c>
      <c r="E47" s="158">
        <v>24024</v>
      </c>
      <c r="F47" s="158">
        <v>24042</v>
      </c>
      <c r="G47" s="158">
        <v>25093</v>
      </c>
      <c r="H47" s="158">
        <v>25301</v>
      </c>
      <c r="I47" s="158">
        <v>27122</v>
      </c>
      <c r="J47" s="158">
        <v>27922</v>
      </c>
      <c r="K47" s="158">
        <v>26128</v>
      </c>
      <c r="L47" s="158">
        <v>25978</v>
      </c>
      <c r="M47" s="158">
        <v>24346</v>
      </c>
      <c r="N47" s="158">
        <v>25420</v>
      </c>
      <c r="O47" s="158">
        <f t="shared" si="2"/>
        <v>24923.5</v>
      </c>
      <c r="P47" s="158">
        <v>18209</v>
      </c>
      <c r="Q47" s="158">
        <v>14228</v>
      </c>
      <c r="R47" s="158">
        <v>18757</v>
      </c>
      <c r="S47" s="158">
        <v>21588</v>
      </c>
      <c r="T47" s="158">
        <v>24355</v>
      </c>
      <c r="U47" s="158">
        <v>25605</v>
      </c>
      <c r="V47" s="158">
        <v>23714</v>
      </c>
      <c r="W47" s="158">
        <v>22982</v>
      </c>
      <c r="X47" s="158">
        <v>20872</v>
      </c>
      <c r="Y47" s="158">
        <v>21275</v>
      </c>
      <c r="Z47" s="158">
        <v>20416</v>
      </c>
      <c r="AA47" s="102">
        <v>19412</v>
      </c>
      <c r="AB47" s="102">
        <v>22749</v>
      </c>
      <c r="AC47" s="102">
        <v>21530</v>
      </c>
      <c r="AD47" s="102">
        <v>23435</v>
      </c>
      <c r="AE47" s="102">
        <v>24255</v>
      </c>
      <c r="AF47" s="102">
        <f t="shared" si="3"/>
        <v>21461.375</v>
      </c>
      <c r="AG47" s="106">
        <v>-0.24204961699999999</v>
      </c>
      <c r="AH47" s="106">
        <v>-0.40820231299999998</v>
      </c>
      <c r="AI47" s="106">
        <v>-0.252500697</v>
      </c>
      <c r="AJ47" s="106">
        <v>-0.146753093</v>
      </c>
      <c r="AK47" s="106">
        <v>-0.1020205</v>
      </c>
      <c r="AL47" s="106">
        <v>-8.2981161999999997E-2</v>
      </c>
      <c r="AM47" s="106">
        <v>-9.2391303999999994E-2</v>
      </c>
      <c r="AN47" s="106">
        <v>-0.11532835499999999</v>
      </c>
      <c r="AO47" s="106">
        <v>-0.14269284500000001</v>
      </c>
      <c r="AP47" s="106">
        <v>-0.16306058200000001</v>
      </c>
      <c r="AQ47" s="106">
        <v>-0.104089872</v>
      </c>
      <c r="AR47" s="106">
        <v>-7.1995410999999995E-2</v>
      </c>
      <c r="AS47" s="106">
        <v>-5.3071927999999997E-2</v>
      </c>
      <c r="AT47" s="106">
        <v>-0.10448382000000001</v>
      </c>
      <c r="AU47" s="106">
        <v>-6.6074203999999997E-2</v>
      </c>
      <c r="AV47" s="106">
        <v>-4.1342239000000003E-2</v>
      </c>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234"/>
    </row>
    <row r="48" spans="1:71" s="33" customFormat="1" ht="15" customHeight="1" x14ac:dyDescent="0.35">
      <c r="A48" s="58" t="s">
        <v>115</v>
      </c>
      <c r="B48" s="107" t="s">
        <v>158</v>
      </c>
      <c r="C48" s="102">
        <v>21752</v>
      </c>
      <c r="D48" s="102">
        <v>21627</v>
      </c>
      <c r="E48" s="159">
        <v>21245</v>
      </c>
      <c r="F48" s="159">
        <v>18493</v>
      </c>
      <c r="G48" s="159">
        <v>22395</v>
      </c>
      <c r="H48" s="159">
        <v>24336</v>
      </c>
      <c r="I48" s="159">
        <v>24278</v>
      </c>
      <c r="J48" s="159">
        <v>23774</v>
      </c>
      <c r="K48" s="159">
        <v>23182</v>
      </c>
      <c r="L48" s="159">
        <v>21279</v>
      </c>
      <c r="M48" s="159">
        <v>20248</v>
      </c>
      <c r="N48" s="159">
        <v>21192</v>
      </c>
      <c r="O48" s="159">
        <f t="shared" si="2"/>
        <v>21983.416666666668</v>
      </c>
      <c r="P48" s="158">
        <v>15525</v>
      </c>
      <c r="Q48" s="158">
        <v>11683</v>
      </c>
      <c r="R48" s="158">
        <v>18130</v>
      </c>
      <c r="S48" s="158">
        <v>21840</v>
      </c>
      <c r="T48" s="158">
        <v>22891</v>
      </c>
      <c r="U48" s="158">
        <v>24124</v>
      </c>
      <c r="V48" s="158">
        <v>22130</v>
      </c>
      <c r="W48" s="158">
        <v>19028</v>
      </c>
      <c r="X48" s="158">
        <v>17608</v>
      </c>
      <c r="Y48" s="158">
        <v>18457</v>
      </c>
      <c r="Z48" s="159">
        <v>17979</v>
      </c>
      <c r="AA48" s="102">
        <v>18008</v>
      </c>
      <c r="AB48" s="102">
        <v>19642</v>
      </c>
      <c r="AC48" s="102">
        <v>17722</v>
      </c>
      <c r="AD48" s="102">
        <v>22575</v>
      </c>
      <c r="AE48" s="102">
        <v>23321</v>
      </c>
      <c r="AF48" s="102">
        <f t="shared" si="3"/>
        <v>19416.4375</v>
      </c>
      <c r="AG48" s="106">
        <v>-0.26923982099999999</v>
      </c>
      <c r="AH48" s="106">
        <v>-0.36824744500000001</v>
      </c>
      <c r="AI48" s="106">
        <v>-0.19044429600000001</v>
      </c>
      <c r="AJ48" s="106">
        <v>-0.102564103</v>
      </c>
      <c r="AK48" s="106">
        <v>-5.7129911999999998E-2</v>
      </c>
      <c r="AL48" s="106">
        <v>1.4721965E-2</v>
      </c>
      <c r="AM48" s="106">
        <v>-4.5380035999999999E-2</v>
      </c>
      <c r="AN48" s="106">
        <v>-0.10578504599999999</v>
      </c>
      <c r="AO48" s="106">
        <v>-0.13038324800000001</v>
      </c>
      <c r="AP48" s="106">
        <v>-0.12905813499999999</v>
      </c>
      <c r="AQ48" s="106">
        <v>-0.173455314</v>
      </c>
      <c r="AR48" s="106">
        <v>-0.167337125</v>
      </c>
      <c r="AS48" s="106">
        <v>-7.5453047999999995E-2</v>
      </c>
      <c r="AT48" s="106">
        <v>-4.1691450999999997E-2</v>
      </c>
      <c r="AU48" s="106">
        <v>8.0375080000000005E-3</v>
      </c>
      <c r="AV48" s="106">
        <v>-4.1707757999999998E-2</v>
      </c>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234"/>
    </row>
    <row r="49" spans="1:71" s="33" customFormat="1" ht="15" customHeight="1" x14ac:dyDescent="0.35">
      <c r="A49" s="56" t="s">
        <v>126</v>
      </c>
      <c r="B49" s="109" t="s">
        <v>122</v>
      </c>
      <c r="C49" s="102">
        <v>44351</v>
      </c>
      <c r="D49" s="102">
        <v>40415</v>
      </c>
      <c r="E49" s="158">
        <v>46600</v>
      </c>
      <c r="F49" s="158">
        <v>47174</v>
      </c>
      <c r="G49" s="158">
        <v>51683</v>
      </c>
      <c r="H49" s="158">
        <v>53834</v>
      </c>
      <c r="I49" s="158">
        <v>58455</v>
      </c>
      <c r="J49" s="158">
        <v>57807</v>
      </c>
      <c r="K49" s="158">
        <v>51409</v>
      </c>
      <c r="L49" s="158">
        <v>49888</v>
      </c>
      <c r="M49" s="158">
        <v>45557</v>
      </c>
      <c r="N49" s="158">
        <v>46217</v>
      </c>
      <c r="O49" s="158">
        <f t="shared" si="2"/>
        <v>49449.166666666664</v>
      </c>
      <c r="P49" s="158">
        <v>38775</v>
      </c>
      <c r="Q49" s="158">
        <v>27296</v>
      </c>
      <c r="R49" s="158">
        <v>37132</v>
      </c>
      <c r="S49" s="158">
        <v>47075</v>
      </c>
      <c r="T49" s="158">
        <v>52599</v>
      </c>
      <c r="U49" s="158">
        <v>53197</v>
      </c>
      <c r="V49" s="158">
        <v>52360</v>
      </c>
      <c r="W49" s="158">
        <v>45438</v>
      </c>
      <c r="X49" s="158">
        <v>42577</v>
      </c>
      <c r="Y49" s="158">
        <v>43025</v>
      </c>
      <c r="Z49" s="158">
        <v>40207</v>
      </c>
      <c r="AA49" s="102">
        <v>35672</v>
      </c>
      <c r="AB49" s="102">
        <v>43760</v>
      </c>
      <c r="AC49" s="102">
        <v>42740</v>
      </c>
      <c r="AD49" s="102">
        <v>44288</v>
      </c>
      <c r="AE49" s="102">
        <v>45656</v>
      </c>
      <c r="AF49" s="102">
        <f t="shared" si="3"/>
        <v>43237.3125</v>
      </c>
      <c r="AG49" s="106">
        <v>-0.16791845499999999</v>
      </c>
      <c r="AH49" s="106">
        <v>-0.42137618199999999</v>
      </c>
      <c r="AI49" s="106">
        <v>-0.28154325400000002</v>
      </c>
      <c r="AJ49" s="106">
        <v>-0.125552625</v>
      </c>
      <c r="AK49" s="106">
        <v>-0.10017962499999999</v>
      </c>
      <c r="AL49" s="106">
        <v>-7.9748127000000002E-2</v>
      </c>
      <c r="AM49" s="106">
        <v>1.8498706E-2</v>
      </c>
      <c r="AN49" s="106">
        <v>-8.9199808000000005E-2</v>
      </c>
      <c r="AO49" s="106">
        <v>-6.5412559999999995E-2</v>
      </c>
      <c r="AP49" s="106">
        <v>-6.9065495000000005E-2</v>
      </c>
      <c r="AQ49" s="106">
        <v>-9.3436450000000004E-2</v>
      </c>
      <c r="AR49" s="106">
        <v>-0.11735741700000001</v>
      </c>
      <c r="AS49" s="106">
        <v>-6.0944206000000001E-2</v>
      </c>
      <c r="AT49" s="106">
        <v>-9.3992453000000004E-2</v>
      </c>
      <c r="AU49" s="106">
        <v>-0.14308379900000001</v>
      </c>
      <c r="AV49" s="106">
        <v>-0.15191143100000001</v>
      </c>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234"/>
    </row>
    <row r="50" spans="1:71" s="33" customFormat="1" ht="15" customHeight="1" x14ac:dyDescent="0.35">
      <c r="A50" s="57" t="s">
        <v>126</v>
      </c>
      <c r="B50" s="104" t="s">
        <v>120</v>
      </c>
      <c r="C50" s="102">
        <v>44135</v>
      </c>
      <c r="D50" s="102">
        <v>40983</v>
      </c>
      <c r="E50" s="158">
        <v>47542</v>
      </c>
      <c r="F50" s="158">
        <v>48194</v>
      </c>
      <c r="G50" s="158">
        <v>55875</v>
      </c>
      <c r="H50" s="158">
        <v>61032</v>
      </c>
      <c r="I50" s="158">
        <v>68326</v>
      </c>
      <c r="J50" s="158">
        <v>64651</v>
      </c>
      <c r="K50" s="158">
        <v>55264</v>
      </c>
      <c r="L50" s="158">
        <v>52287</v>
      </c>
      <c r="M50" s="158">
        <v>45145</v>
      </c>
      <c r="N50" s="158">
        <v>44161</v>
      </c>
      <c r="O50" s="158">
        <f t="shared" si="2"/>
        <v>52299.583333333336</v>
      </c>
      <c r="P50" s="158">
        <v>30132</v>
      </c>
      <c r="Q50" s="158">
        <v>22110</v>
      </c>
      <c r="R50" s="158">
        <v>37274</v>
      </c>
      <c r="S50" s="158">
        <v>46513</v>
      </c>
      <c r="T50" s="158">
        <v>53713</v>
      </c>
      <c r="U50" s="158">
        <v>53687</v>
      </c>
      <c r="V50" s="158">
        <v>44049</v>
      </c>
      <c r="W50" s="158">
        <v>38619</v>
      </c>
      <c r="X50" s="158">
        <v>34163</v>
      </c>
      <c r="Y50" s="158">
        <v>31214</v>
      </c>
      <c r="Z50" s="158">
        <v>30595</v>
      </c>
      <c r="AA50" s="102">
        <v>29707</v>
      </c>
      <c r="AB50" s="102">
        <v>36710</v>
      </c>
      <c r="AC50" s="102">
        <v>37727</v>
      </c>
      <c r="AD50" s="102">
        <v>45649</v>
      </c>
      <c r="AE50" s="102">
        <v>50142</v>
      </c>
      <c r="AF50" s="102">
        <f t="shared" si="3"/>
        <v>38875.25</v>
      </c>
      <c r="AG50" s="106">
        <v>-0.36620251599999998</v>
      </c>
      <c r="AH50" s="106">
        <v>-0.54122919899999999</v>
      </c>
      <c r="AI50" s="106">
        <v>-0.332903803</v>
      </c>
      <c r="AJ50" s="106">
        <v>-0.23789159800000001</v>
      </c>
      <c r="AK50" s="106">
        <v>-0.21387173300000001</v>
      </c>
      <c r="AL50" s="106">
        <v>-0.16958747699999999</v>
      </c>
      <c r="AM50" s="106">
        <v>-0.202935003</v>
      </c>
      <c r="AN50" s="106">
        <v>-0.261403408</v>
      </c>
      <c r="AO50" s="106">
        <v>-0.24326060499999999</v>
      </c>
      <c r="AP50" s="106">
        <v>-0.29317723800000001</v>
      </c>
      <c r="AQ50" s="106">
        <v>-0.306785998</v>
      </c>
      <c r="AR50" s="106">
        <v>-0.27513847200000002</v>
      </c>
      <c r="AS50" s="106">
        <v>-0.22784064600000001</v>
      </c>
      <c r="AT50" s="106">
        <v>-0.217184712</v>
      </c>
      <c r="AU50" s="106">
        <v>-0.18301566</v>
      </c>
      <c r="AV50" s="106">
        <v>-0.17843098700000001</v>
      </c>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234"/>
    </row>
    <row r="51" spans="1:71" s="33" customFormat="1" ht="15" customHeight="1" x14ac:dyDescent="0.35">
      <c r="A51" s="57" t="s">
        <v>126</v>
      </c>
      <c r="B51" s="104" t="s">
        <v>119</v>
      </c>
      <c r="C51" s="102">
        <v>33705</v>
      </c>
      <c r="D51" s="102">
        <v>30326</v>
      </c>
      <c r="E51" s="158">
        <v>35945</v>
      </c>
      <c r="F51" s="158">
        <v>35267</v>
      </c>
      <c r="G51" s="158">
        <v>38046</v>
      </c>
      <c r="H51" s="158">
        <v>36835</v>
      </c>
      <c r="I51" s="158">
        <v>38890</v>
      </c>
      <c r="J51" s="158">
        <v>38187</v>
      </c>
      <c r="K51" s="158">
        <v>36266</v>
      </c>
      <c r="L51" s="158">
        <v>34835</v>
      </c>
      <c r="M51" s="158">
        <v>32827</v>
      </c>
      <c r="N51" s="158">
        <v>31442</v>
      </c>
      <c r="O51" s="158">
        <f t="shared" si="2"/>
        <v>35214.25</v>
      </c>
      <c r="P51" s="158">
        <v>21286</v>
      </c>
      <c r="Q51" s="158">
        <v>14160</v>
      </c>
      <c r="R51" s="158">
        <v>22570</v>
      </c>
      <c r="S51" s="158">
        <v>27462</v>
      </c>
      <c r="T51" s="158">
        <v>30028</v>
      </c>
      <c r="U51" s="158">
        <v>31351</v>
      </c>
      <c r="V51" s="158">
        <v>28304</v>
      </c>
      <c r="W51" s="158">
        <v>26092</v>
      </c>
      <c r="X51" s="158">
        <v>24004</v>
      </c>
      <c r="Y51" s="158">
        <v>22290</v>
      </c>
      <c r="Z51" s="158">
        <v>23039</v>
      </c>
      <c r="AA51" s="102">
        <v>22521</v>
      </c>
      <c r="AB51" s="102">
        <v>28240</v>
      </c>
      <c r="AC51" s="102">
        <v>27396</v>
      </c>
      <c r="AD51" s="102">
        <v>32197</v>
      </c>
      <c r="AE51" s="102">
        <v>32047</v>
      </c>
      <c r="AF51" s="102">
        <f t="shared" si="3"/>
        <v>25811.6875</v>
      </c>
      <c r="AG51" s="106">
        <v>-0.40781749900000003</v>
      </c>
      <c r="AH51" s="106">
        <v>-0.59849150799999995</v>
      </c>
      <c r="AI51" s="106">
        <v>-0.40677075099999999</v>
      </c>
      <c r="AJ51" s="106">
        <v>-0.25445907400000001</v>
      </c>
      <c r="AK51" s="106">
        <v>-0.22787348900000001</v>
      </c>
      <c r="AL51" s="106">
        <v>-0.179013801</v>
      </c>
      <c r="AM51" s="106">
        <v>-0.21954447699999999</v>
      </c>
      <c r="AN51" s="106">
        <v>-0.25098320699999999</v>
      </c>
      <c r="AO51" s="106">
        <v>-0.26877265700000003</v>
      </c>
      <c r="AP51" s="106">
        <v>-0.291075631</v>
      </c>
      <c r="AQ51" s="106">
        <v>-0.31645156499999999</v>
      </c>
      <c r="AR51" s="106">
        <v>-0.25736991399999998</v>
      </c>
      <c r="AS51" s="106">
        <v>-0.21435526499999999</v>
      </c>
      <c r="AT51" s="106">
        <v>-0.223183146</v>
      </c>
      <c r="AU51" s="106">
        <v>-0.15373495200000001</v>
      </c>
      <c r="AV51" s="106">
        <v>-0.12998506900000001</v>
      </c>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234"/>
    </row>
    <row r="52" spans="1:71" s="33" customFormat="1" ht="15" customHeight="1" x14ac:dyDescent="0.35">
      <c r="A52" s="57" t="s">
        <v>126</v>
      </c>
      <c r="B52" s="104" t="s">
        <v>127</v>
      </c>
      <c r="C52" s="102">
        <v>21758</v>
      </c>
      <c r="D52" s="102">
        <v>19234</v>
      </c>
      <c r="E52" s="158">
        <v>22896</v>
      </c>
      <c r="F52" s="158">
        <v>23479</v>
      </c>
      <c r="G52" s="158">
        <v>28434</v>
      </c>
      <c r="H52" s="158">
        <v>31827</v>
      </c>
      <c r="I52" s="158">
        <v>35037</v>
      </c>
      <c r="J52" s="158">
        <v>34230</v>
      </c>
      <c r="K52" s="158">
        <v>28367</v>
      </c>
      <c r="L52" s="158">
        <v>26752</v>
      </c>
      <c r="M52" s="158">
        <v>22862</v>
      </c>
      <c r="N52" s="158">
        <v>21386</v>
      </c>
      <c r="O52" s="158">
        <f t="shared" si="2"/>
        <v>26355.166666666668</v>
      </c>
      <c r="P52" s="158">
        <v>17201</v>
      </c>
      <c r="Q52" s="158">
        <v>15465</v>
      </c>
      <c r="R52" s="158">
        <v>24531</v>
      </c>
      <c r="S52" s="158">
        <v>29473</v>
      </c>
      <c r="T52" s="158">
        <v>32970</v>
      </c>
      <c r="U52" s="158">
        <v>31662</v>
      </c>
      <c r="V52" s="158">
        <v>26618</v>
      </c>
      <c r="W52" s="158">
        <v>23276</v>
      </c>
      <c r="X52" s="158">
        <v>20596</v>
      </c>
      <c r="Y52" s="158">
        <v>18417</v>
      </c>
      <c r="Z52" s="158">
        <v>17455</v>
      </c>
      <c r="AA52" s="102">
        <v>16189</v>
      </c>
      <c r="AB52" s="102">
        <v>20365</v>
      </c>
      <c r="AC52" s="102">
        <v>21576</v>
      </c>
      <c r="AD52" s="102">
        <v>26331</v>
      </c>
      <c r="AE52" s="102">
        <v>29210</v>
      </c>
      <c r="AF52" s="102">
        <f t="shared" si="3"/>
        <v>23208.4375</v>
      </c>
      <c r="AG52" s="106">
        <v>-0.24873340299999999</v>
      </c>
      <c r="AH52" s="106">
        <v>-0.34132629199999998</v>
      </c>
      <c r="AI52" s="106">
        <v>-0.13726524600000001</v>
      </c>
      <c r="AJ52" s="106">
        <v>-7.3962359000000005E-2</v>
      </c>
      <c r="AK52" s="106">
        <v>-5.8994776999999998E-2</v>
      </c>
      <c r="AL52" s="106">
        <v>-7.5021910999999997E-2</v>
      </c>
      <c r="AM52" s="106">
        <v>-6.165615E-2</v>
      </c>
      <c r="AN52" s="106">
        <v>-0.12993421099999999</v>
      </c>
      <c r="AO52" s="106">
        <v>-9.9116438000000001E-2</v>
      </c>
      <c r="AP52" s="106">
        <v>-0.13882914099999999</v>
      </c>
      <c r="AQ52" s="106">
        <v>-0.19776633900000001</v>
      </c>
      <c r="AR52" s="106">
        <v>-0.15831340299999999</v>
      </c>
      <c r="AS52" s="106">
        <v>-0.110543326</v>
      </c>
      <c r="AT52" s="106">
        <v>-8.1051152000000001E-2</v>
      </c>
      <c r="AU52" s="106">
        <v>-7.3960751000000005E-2</v>
      </c>
      <c r="AV52" s="106">
        <v>-8.2225782999999997E-2</v>
      </c>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234"/>
    </row>
    <row r="53" spans="1:71" s="33" customFormat="1" ht="15" customHeight="1" x14ac:dyDescent="0.35">
      <c r="A53" s="57" t="s">
        <v>126</v>
      </c>
      <c r="B53" s="104" t="s">
        <v>116</v>
      </c>
      <c r="C53" s="102">
        <v>30137</v>
      </c>
      <c r="D53" s="102">
        <v>27210</v>
      </c>
      <c r="E53" s="158">
        <v>32407</v>
      </c>
      <c r="F53" s="158">
        <v>31772</v>
      </c>
      <c r="G53" s="158">
        <v>30595</v>
      </c>
      <c r="H53" s="158">
        <v>27049</v>
      </c>
      <c r="I53" s="158">
        <v>29076</v>
      </c>
      <c r="J53" s="158">
        <v>29227</v>
      </c>
      <c r="K53" s="158">
        <v>27437</v>
      </c>
      <c r="L53" s="158">
        <v>28152</v>
      </c>
      <c r="M53" s="158">
        <v>27414</v>
      </c>
      <c r="N53" s="158">
        <v>28986</v>
      </c>
      <c r="O53" s="158">
        <f t="shared" si="2"/>
        <v>29121.833333333332</v>
      </c>
      <c r="P53" s="158">
        <v>21240</v>
      </c>
      <c r="Q53" s="158">
        <v>14837</v>
      </c>
      <c r="R53" s="158">
        <v>19378</v>
      </c>
      <c r="S53" s="158">
        <v>21738</v>
      </c>
      <c r="T53" s="158">
        <v>24554</v>
      </c>
      <c r="U53" s="158">
        <v>24823</v>
      </c>
      <c r="V53" s="158">
        <v>23105</v>
      </c>
      <c r="W53" s="158">
        <v>22416</v>
      </c>
      <c r="X53" s="158">
        <v>20683</v>
      </c>
      <c r="Y53" s="158">
        <v>20098</v>
      </c>
      <c r="Z53" s="158">
        <v>20956</v>
      </c>
      <c r="AA53" s="102">
        <v>20031</v>
      </c>
      <c r="AB53" s="102">
        <v>23793</v>
      </c>
      <c r="AC53" s="102">
        <v>22188</v>
      </c>
      <c r="AD53" s="102">
        <v>23371</v>
      </c>
      <c r="AE53" s="102">
        <v>22841</v>
      </c>
      <c r="AF53" s="102">
        <f t="shared" si="3"/>
        <v>21628.25</v>
      </c>
      <c r="AG53" s="106">
        <v>-0.34458604599999998</v>
      </c>
      <c r="AH53" s="106">
        <v>-0.53301649299999998</v>
      </c>
      <c r="AI53" s="106">
        <v>-0.36662853400000001</v>
      </c>
      <c r="AJ53" s="106">
        <v>-0.19634736999999999</v>
      </c>
      <c r="AK53" s="106">
        <v>-0.155523456</v>
      </c>
      <c r="AL53" s="106">
        <v>-0.15068258800000001</v>
      </c>
      <c r="AM53" s="106">
        <v>-0.15788898200000001</v>
      </c>
      <c r="AN53" s="106">
        <v>-0.20375106600000001</v>
      </c>
      <c r="AO53" s="106">
        <v>-0.24553148</v>
      </c>
      <c r="AP53" s="106">
        <v>-0.30663078700000002</v>
      </c>
      <c r="AQ53" s="106">
        <v>-0.30464213400000001</v>
      </c>
      <c r="AR53" s="106">
        <v>-0.263836825</v>
      </c>
      <c r="AS53" s="106">
        <v>-0.26580677000000003</v>
      </c>
      <c r="AT53" s="106">
        <v>-0.30164925100000001</v>
      </c>
      <c r="AU53" s="106">
        <v>-0.23611701299999999</v>
      </c>
      <c r="AV53" s="106">
        <v>-0.15556952199999999</v>
      </c>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234"/>
    </row>
    <row r="54" spans="1:71" s="33" customFormat="1" ht="15" customHeight="1" x14ac:dyDescent="0.35">
      <c r="A54" s="57" t="s">
        <v>126</v>
      </c>
      <c r="B54" s="104" t="s">
        <v>124</v>
      </c>
      <c r="C54" s="102">
        <v>33709</v>
      </c>
      <c r="D54" s="102">
        <v>30255</v>
      </c>
      <c r="E54" s="158">
        <v>39911</v>
      </c>
      <c r="F54" s="158">
        <v>39803</v>
      </c>
      <c r="G54" s="158">
        <v>40824</v>
      </c>
      <c r="H54" s="158">
        <v>39499</v>
      </c>
      <c r="I54" s="158">
        <v>43081</v>
      </c>
      <c r="J54" s="158">
        <v>41441</v>
      </c>
      <c r="K54" s="158">
        <v>40054</v>
      </c>
      <c r="L54" s="158">
        <v>39856</v>
      </c>
      <c r="M54" s="158">
        <v>35955</v>
      </c>
      <c r="N54" s="158">
        <v>43341</v>
      </c>
      <c r="O54" s="158">
        <f t="shared" si="2"/>
        <v>38977.416666666664</v>
      </c>
      <c r="P54" s="158">
        <v>22438</v>
      </c>
      <c r="Q54" s="158">
        <v>8155</v>
      </c>
      <c r="R54" s="158">
        <v>14373</v>
      </c>
      <c r="S54" s="158">
        <v>21026</v>
      </c>
      <c r="T54" s="158">
        <v>28433</v>
      </c>
      <c r="U54" s="158">
        <v>29233</v>
      </c>
      <c r="V54" s="158">
        <v>23861</v>
      </c>
      <c r="W54" s="158">
        <v>18177</v>
      </c>
      <c r="X54" s="158">
        <v>16533</v>
      </c>
      <c r="Y54" s="158">
        <v>14527</v>
      </c>
      <c r="Z54" s="158">
        <v>13429</v>
      </c>
      <c r="AA54" s="102">
        <v>14872</v>
      </c>
      <c r="AB54" s="102">
        <v>22145</v>
      </c>
      <c r="AC54" s="102">
        <v>23840</v>
      </c>
      <c r="AD54" s="102">
        <v>30930</v>
      </c>
      <c r="AE54" s="102">
        <v>36610</v>
      </c>
      <c r="AF54" s="102">
        <f t="shared" si="3"/>
        <v>21161.375</v>
      </c>
      <c r="AG54" s="106">
        <v>-0.43779910300000002</v>
      </c>
      <c r="AH54" s="106">
        <v>-0.79511594600000002</v>
      </c>
      <c r="AI54" s="106">
        <v>-0.64792768999999995</v>
      </c>
      <c r="AJ54" s="106">
        <v>-0.46768272599999999</v>
      </c>
      <c r="AK54" s="106">
        <v>-0.34001067800000001</v>
      </c>
      <c r="AL54" s="106">
        <v>-0.29458748600000001</v>
      </c>
      <c r="AM54" s="106">
        <v>-0.40427922300000002</v>
      </c>
      <c r="AN54" s="106">
        <v>-0.54393315900000005</v>
      </c>
      <c r="AO54" s="106">
        <v>-0.54017521899999998</v>
      </c>
      <c r="AP54" s="106">
        <v>-0.664820839</v>
      </c>
      <c r="AQ54" s="106">
        <v>-0.60161974500000004</v>
      </c>
      <c r="AR54" s="106">
        <v>-0.50844488499999996</v>
      </c>
      <c r="AS54" s="106">
        <v>-0.445140437</v>
      </c>
      <c r="AT54" s="106">
        <v>-0.40105017199999998</v>
      </c>
      <c r="AU54" s="106">
        <v>-0.24235743700000001</v>
      </c>
      <c r="AV54" s="106">
        <v>-7.3141092000000005E-2</v>
      </c>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234"/>
    </row>
    <row r="55" spans="1:71" s="33" customFormat="1" ht="15" customHeight="1" x14ac:dyDescent="0.35">
      <c r="A55" s="57" t="s">
        <v>126</v>
      </c>
      <c r="B55" s="104" t="s">
        <v>125</v>
      </c>
      <c r="C55" s="102">
        <v>28727</v>
      </c>
      <c r="D55" s="102">
        <v>27666</v>
      </c>
      <c r="E55" s="158">
        <v>28891</v>
      </c>
      <c r="F55" s="158">
        <v>26201</v>
      </c>
      <c r="G55" s="158">
        <v>31103</v>
      </c>
      <c r="H55" s="158">
        <v>31654</v>
      </c>
      <c r="I55" s="158">
        <v>32096</v>
      </c>
      <c r="J55" s="158">
        <v>30634</v>
      </c>
      <c r="K55" s="158">
        <v>29460</v>
      </c>
      <c r="L55" s="158">
        <v>29158</v>
      </c>
      <c r="M55" s="158">
        <v>26833</v>
      </c>
      <c r="N55" s="158">
        <v>24253</v>
      </c>
      <c r="O55" s="158">
        <f t="shared" si="2"/>
        <v>28889.666666666668</v>
      </c>
      <c r="P55" s="158">
        <v>15922</v>
      </c>
      <c r="Q55" s="158">
        <v>9066</v>
      </c>
      <c r="R55" s="158">
        <v>16307</v>
      </c>
      <c r="S55" s="158">
        <v>21443</v>
      </c>
      <c r="T55" s="158">
        <v>23818</v>
      </c>
      <c r="U55" s="158">
        <v>24643</v>
      </c>
      <c r="V55" s="158">
        <v>23003</v>
      </c>
      <c r="W55" s="158">
        <v>20132</v>
      </c>
      <c r="X55" s="158">
        <v>17929</v>
      </c>
      <c r="Y55" s="158">
        <v>15472</v>
      </c>
      <c r="Z55" s="158">
        <v>16067</v>
      </c>
      <c r="AA55" s="102">
        <v>16206</v>
      </c>
      <c r="AB55" s="102">
        <v>21048</v>
      </c>
      <c r="AC55" s="102">
        <v>18698</v>
      </c>
      <c r="AD55" s="102">
        <v>21916</v>
      </c>
      <c r="AE55" s="102">
        <v>23957</v>
      </c>
      <c r="AF55" s="102">
        <f t="shared" si="3"/>
        <v>19101.6875</v>
      </c>
      <c r="AG55" s="106">
        <v>-0.44889411899999998</v>
      </c>
      <c r="AH55" s="106">
        <v>-0.65398267200000004</v>
      </c>
      <c r="AI55" s="106">
        <v>-0.47570973900000002</v>
      </c>
      <c r="AJ55" s="106">
        <v>-0.32258166399999999</v>
      </c>
      <c r="AK55" s="106">
        <v>-0.25791375900000002</v>
      </c>
      <c r="AL55" s="106">
        <v>-0.19556701700000001</v>
      </c>
      <c r="AM55" s="106">
        <v>-0.219178547</v>
      </c>
      <c r="AN55" s="106">
        <v>-0.30955483900000003</v>
      </c>
      <c r="AO55" s="106">
        <v>-0.33183020899999999</v>
      </c>
      <c r="AP55" s="106">
        <v>-0.362058302</v>
      </c>
      <c r="AQ55" s="106">
        <v>-0.440700386</v>
      </c>
      <c r="AR55" s="106">
        <v>-0.41422684900000001</v>
      </c>
      <c r="AS55" s="106">
        <v>-0.27146862300000002</v>
      </c>
      <c r="AT55" s="106">
        <v>-0.28636311599999997</v>
      </c>
      <c r="AU55" s="106">
        <v>-0.29537343700000002</v>
      </c>
      <c r="AV55" s="106">
        <v>-0.24316042199999999</v>
      </c>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234"/>
    </row>
    <row r="56" spans="1:71" s="33" customFormat="1" ht="15" customHeight="1" x14ac:dyDescent="0.35">
      <c r="A56" s="57" t="s">
        <v>126</v>
      </c>
      <c r="B56" s="104" t="s">
        <v>129</v>
      </c>
      <c r="C56" s="102">
        <v>22735</v>
      </c>
      <c r="D56" s="102">
        <v>19512</v>
      </c>
      <c r="E56" s="158">
        <v>21925</v>
      </c>
      <c r="F56" s="158">
        <v>21985</v>
      </c>
      <c r="G56" s="158">
        <v>20970</v>
      </c>
      <c r="H56" s="158">
        <v>18975</v>
      </c>
      <c r="I56" s="158">
        <v>20160</v>
      </c>
      <c r="J56" s="158">
        <v>18587</v>
      </c>
      <c r="K56" s="158">
        <v>17353</v>
      </c>
      <c r="L56" s="158">
        <v>18509</v>
      </c>
      <c r="M56" s="158">
        <v>18332</v>
      </c>
      <c r="N56" s="158">
        <v>23224</v>
      </c>
      <c r="O56" s="158">
        <f t="shared" si="2"/>
        <v>20188.916666666668</v>
      </c>
      <c r="P56" s="158">
        <v>14305</v>
      </c>
      <c r="Q56" s="158">
        <v>8357</v>
      </c>
      <c r="R56" s="158">
        <v>10891</v>
      </c>
      <c r="S56" s="158">
        <v>12254</v>
      </c>
      <c r="T56" s="158">
        <v>15460</v>
      </c>
      <c r="U56" s="158">
        <v>15147</v>
      </c>
      <c r="V56" s="158">
        <v>12961</v>
      </c>
      <c r="W56" s="158">
        <v>12435</v>
      </c>
      <c r="X56" s="158">
        <v>10959</v>
      </c>
      <c r="Y56" s="158">
        <v>11112</v>
      </c>
      <c r="Z56" s="158">
        <v>10645</v>
      </c>
      <c r="AA56" s="102">
        <v>9851</v>
      </c>
      <c r="AB56" s="102">
        <v>11732</v>
      </c>
      <c r="AC56" s="102">
        <v>11499</v>
      </c>
      <c r="AD56" s="102">
        <v>12448</v>
      </c>
      <c r="AE56" s="102">
        <v>13253</v>
      </c>
      <c r="AF56" s="102">
        <f t="shared" si="3"/>
        <v>12081.8125</v>
      </c>
      <c r="AG56" s="106">
        <v>-0.34754846099999998</v>
      </c>
      <c r="AH56" s="106">
        <v>-0.619877189</v>
      </c>
      <c r="AI56" s="106">
        <v>-0.48063900799999998</v>
      </c>
      <c r="AJ56" s="106">
        <v>-0.35420289900000002</v>
      </c>
      <c r="AK56" s="106">
        <v>-0.23313492099999999</v>
      </c>
      <c r="AL56" s="106">
        <v>-0.18507559000000001</v>
      </c>
      <c r="AM56" s="106">
        <v>-0.25309744699999998</v>
      </c>
      <c r="AN56" s="106">
        <v>-0.32816467700000002</v>
      </c>
      <c r="AO56" s="106">
        <v>-0.402192887</v>
      </c>
      <c r="AP56" s="106">
        <v>-0.521529452</v>
      </c>
      <c r="AQ56" s="106">
        <v>-0.53177919500000004</v>
      </c>
      <c r="AR56" s="106">
        <v>-0.49513120100000002</v>
      </c>
      <c r="AS56" s="106">
        <v>-0.464903079</v>
      </c>
      <c r="AT56" s="106">
        <v>-0.47696156499999998</v>
      </c>
      <c r="AU56" s="106">
        <v>-0.40639008100000001</v>
      </c>
      <c r="AV56" s="106">
        <v>-0.30155467699999999</v>
      </c>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234"/>
    </row>
    <row r="57" spans="1:71" s="33" customFormat="1" ht="15" customHeight="1" x14ac:dyDescent="0.35">
      <c r="A57" s="57" t="s">
        <v>126</v>
      </c>
      <c r="B57" s="104" t="s">
        <v>157</v>
      </c>
      <c r="C57" s="102">
        <v>15516</v>
      </c>
      <c r="D57" s="102">
        <v>13553</v>
      </c>
      <c r="E57" s="158">
        <v>15911</v>
      </c>
      <c r="F57" s="158">
        <v>15627</v>
      </c>
      <c r="G57" s="158">
        <v>16121</v>
      </c>
      <c r="H57" s="158">
        <v>15884</v>
      </c>
      <c r="I57" s="158">
        <v>17872</v>
      </c>
      <c r="J57" s="158">
        <v>19057</v>
      </c>
      <c r="K57" s="158">
        <v>17342</v>
      </c>
      <c r="L57" s="158">
        <v>17008</v>
      </c>
      <c r="M57" s="158">
        <v>15362</v>
      </c>
      <c r="N57" s="158">
        <v>16526</v>
      </c>
      <c r="O57" s="158">
        <f t="shared" si="2"/>
        <v>16314.916666666666</v>
      </c>
      <c r="P57" s="158">
        <v>11034</v>
      </c>
      <c r="Q57" s="158">
        <v>7490</v>
      </c>
      <c r="R57" s="158">
        <v>10061</v>
      </c>
      <c r="S57" s="158">
        <v>11390</v>
      </c>
      <c r="T57" s="158">
        <v>14226</v>
      </c>
      <c r="U57" s="158">
        <v>15614</v>
      </c>
      <c r="V57" s="158">
        <v>14102</v>
      </c>
      <c r="W57" s="158">
        <v>13334</v>
      </c>
      <c r="X57" s="158">
        <v>11692</v>
      </c>
      <c r="Y57" s="158">
        <v>11896</v>
      </c>
      <c r="Z57" s="158">
        <v>11127</v>
      </c>
      <c r="AA57" s="102">
        <v>10030</v>
      </c>
      <c r="AB57" s="102">
        <v>12234</v>
      </c>
      <c r="AC57" s="102">
        <v>11601</v>
      </c>
      <c r="AD57" s="102">
        <v>12213</v>
      </c>
      <c r="AE57" s="102">
        <v>12755</v>
      </c>
      <c r="AF57" s="102">
        <f t="shared" si="3"/>
        <v>11924.9375</v>
      </c>
      <c r="AG57" s="106">
        <v>-0.306517504</v>
      </c>
      <c r="AH57" s="106">
        <v>-0.52070134999999995</v>
      </c>
      <c r="AI57" s="106">
        <v>-0.375907202</v>
      </c>
      <c r="AJ57" s="106">
        <v>-0.28292621499999998</v>
      </c>
      <c r="AK57" s="106">
        <v>-0.20400626699999999</v>
      </c>
      <c r="AL57" s="106">
        <v>-0.180668521</v>
      </c>
      <c r="AM57" s="106">
        <v>-0.18682966200000001</v>
      </c>
      <c r="AN57" s="106">
        <v>-0.21601599199999999</v>
      </c>
      <c r="AO57" s="106">
        <v>-0.23890118499999999</v>
      </c>
      <c r="AP57" s="106">
        <v>-0.28016458900000002</v>
      </c>
      <c r="AQ57" s="106">
        <v>-0.28286929599999999</v>
      </c>
      <c r="AR57" s="106">
        <v>-0.25994244799999999</v>
      </c>
      <c r="AS57" s="106">
        <v>-0.23109798300000001</v>
      </c>
      <c r="AT57" s="106">
        <v>-0.25763102300000001</v>
      </c>
      <c r="AU57" s="106">
        <v>-0.242416724</v>
      </c>
      <c r="AV57" s="106">
        <v>-0.196990682</v>
      </c>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234"/>
    </row>
    <row r="58" spans="1:71" s="33" customFormat="1" ht="15" customHeight="1" x14ac:dyDescent="0.35">
      <c r="A58" s="58" t="s">
        <v>126</v>
      </c>
      <c r="B58" s="104" t="s">
        <v>118</v>
      </c>
      <c r="C58" s="102">
        <v>12481</v>
      </c>
      <c r="D58" s="102">
        <v>11220</v>
      </c>
      <c r="E58" s="158">
        <v>13202</v>
      </c>
      <c r="F58" s="158">
        <v>12703</v>
      </c>
      <c r="G58" s="158">
        <v>13215</v>
      </c>
      <c r="H58" s="158">
        <v>12157</v>
      </c>
      <c r="I58" s="158">
        <v>12900</v>
      </c>
      <c r="J58" s="158">
        <v>13137</v>
      </c>
      <c r="K58" s="158">
        <v>12815</v>
      </c>
      <c r="L58" s="158">
        <v>13042</v>
      </c>
      <c r="M58" s="158">
        <v>12406</v>
      </c>
      <c r="N58" s="158">
        <v>11908</v>
      </c>
      <c r="O58" s="158">
        <f t="shared" si="2"/>
        <v>12598.833333333334</v>
      </c>
      <c r="P58" s="158">
        <v>11022</v>
      </c>
      <c r="Q58" s="158">
        <v>8185</v>
      </c>
      <c r="R58" s="158">
        <v>9835</v>
      </c>
      <c r="S58" s="158">
        <v>10344</v>
      </c>
      <c r="T58" s="158">
        <v>11563</v>
      </c>
      <c r="U58" s="158">
        <v>11272</v>
      </c>
      <c r="V58" s="158">
        <v>10910</v>
      </c>
      <c r="W58" s="158">
        <v>10831</v>
      </c>
      <c r="X58" s="158">
        <v>10419</v>
      </c>
      <c r="Y58" s="158">
        <v>10156</v>
      </c>
      <c r="Z58" s="158">
        <v>10213</v>
      </c>
      <c r="AA58" s="102">
        <v>9688</v>
      </c>
      <c r="AB58" s="102">
        <v>11397</v>
      </c>
      <c r="AC58" s="102">
        <v>11030</v>
      </c>
      <c r="AD58" s="102">
        <v>11131</v>
      </c>
      <c r="AE58" s="102">
        <v>10993</v>
      </c>
      <c r="AF58" s="102">
        <f t="shared" si="3"/>
        <v>10561.8125</v>
      </c>
      <c r="AG58" s="235">
        <v>-0.16512649600000001</v>
      </c>
      <c r="AH58" s="235">
        <v>-0.35566401600000003</v>
      </c>
      <c r="AI58" s="235">
        <v>-0.25576995800000002</v>
      </c>
      <c r="AJ58" s="235">
        <v>-0.149132187</v>
      </c>
      <c r="AK58" s="235">
        <v>-0.103643411</v>
      </c>
      <c r="AL58" s="235">
        <v>-0.141965441</v>
      </c>
      <c r="AM58" s="235">
        <v>-0.14865392099999999</v>
      </c>
      <c r="AN58" s="235">
        <v>-0.16952921300000001</v>
      </c>
      <c r="AO58" s="235">
        <v>-0.16016443699999999</v>
      </c>
      <c r="AP58" s="235">
        <v>-0.14712798099999999</v>
      </c>
      <c r="AQ58" s="235">
        <v>-0.18171620899999999</v>
      </c>
      <c r="AR58" s="235">
        <v>-0.136541889</v>
      </c>
      <c r="AS58" s="235">
        <v>-0.136721709</v>
      </c>
      <c r="AT58" s="235">
        <v>-0.131701173</v>
      </c>
      <c r="AU58" s="235">
        <v>-0.157699584</v>
      </c>
      <c r="AV58" s="235">
        <v>-9.5747306000000004E-2</v>
      </c>
      <c r="AW58" s="235"/>
      <c r="AX58" s="235"/>
      <c r="AY58" s="235"/>
      <c r="AZ58" s="235"/>
      <c r="BA58" s="235"/>
      <c r="BB58" s="235"/>
      <c r="BC58" s="235"/>
      <c r="BD58" s="235"/>
      <c r="BE58" s="235"/>
      <c r="BF58" s="235"/>
      <c r="BG58" s="235"/>
      <c r="BH58" s="235"/>
      <c r="BI58" s="235"/>
      <c r="BJ58" s="235"/>
      <c r="BK58" s="235"/>
      <c r="BL58" s="235"/>
      <c r="BM58" s="235"/>
      <c r="BN58" s="235"/>
      <c r="BO58" s="235"/>
      <c r="BP58" s="235"/>
      <c r="BQ58" s="235"/>
      <c r="BR58" s="235"/>
      <c r="BS58" s="236"/>
    </row>
    <row r="59" spans="1:71" s="116" customFormat="1" ht="17.25" customHeight="1" x14ac:dyDescent="0.3">
      <c r="A59" s="24" t="s">
        <v>39</v>
      </c>
      <c r="B59" s="65"/>
      <c r="C59" s="65"/>
      <c r="D59" s="65"/>
      <c r="E59" s="65"/>
      <c r="F59" s="65"/>
      <c r="G59" s="111"/>
      <c r="H59" s="111"/>
      <c r="I59" s="111"/>
      <c r="J59" s="111"/>
      <c r="K59" s="111"/>
      <c r="L59" s="111"/>
      <c r="M59" s="93"/>
      <c r="R59" s="115"/>
      <c r="S59" s="115"/>
      <c r="T59" s="115"/>
      <c r="U59" s="115"/>
      <c r="V59" s="115"/>
      <c r="W59" s="115"/>
      <c r="X59" s="134"/>
      <c r="AC59" s="115"/>
      <c r="AD59" s="115"/>
      <c r="AE59" s="115"/>
      <c r="AF59" s="115"/>
      <c r="AG59" s="115"/>
      <c r="AH59" s="115"/>
      <c r="AI59" s="115"/>
      <c r="AJ59" s="115"/>
      <c r="AK59" s="115"/>
      <c r="AL59" s="115"/>
      <c r="AM59" s="115"/>
      <c r="AN59" s="115"/>
      <c r="AO59" s="115"/>
      <c r="AP59" s="115"/>
      <c r="AQ59" s="115"/>
      <c r="AR59" s="115"/>
      <c r="AS59" s="115"/>
      <c r="AT59" s="115"/>
      <c r="AU59" s="115"/>
      <c r="AV59" s="115"/>
    </row>
    <row r="60" spans="1:71" s="64" customFormat="1" ht="12" customHeight="1" x14ac:dyDescent="0.3">
      <c r="A60" s="138" t="s">
        <v>40</v>
      </c>
      <c r="B60" s="65"/>
      <c r="C60" s="66"/>
      <c r="D60" s="66"/>
      <c r="E60" s="66"/>
      <c r="F60" s="66"/>
      <c r="G60" s="93"/>
      <c r="H60" s="93"/>
      <c r="I60" s="93"/>
      <c r="J60" s="93"/>
      <c r="K60" s="93"/>
      <c r="L60" s="93"/>
      <c r="M60" s="93"/>
      <c r="R60" s="91"/>
      <c r="S60" s="91"/>
      <c r="T60" s="91"/>
      <c r="U60" s="91"/>
      <c r="V60" s="91"/>
      <c r="W60" s="91"/>
      <c r="X60" s="91"/>
      <c r="AC60" s="91"/>
      <c r="AD60" s="91"/>
      <c r="AE60" s="91"/>
      <c r="AF60" s="91"/>
      <c r="AG60" s="91"/>
      <c r="AH60" s="91"/>
      <c r="AI60" s="91"/>
      <c r="AJ60" s="91"/>
      <c r="AK60" s="91"/>
      <c r="AL60" s="91"/>
      <c r="AM60" s="91"/>
      <c r="AN60" s="91"/>
      <c r="AO60" s="91"/>
      <c r="AP60" s="91"/>
      <c r="AQ60" s="91"/>
      <c r="AR60" s="91"/>
      <c r="AS60" s="91"/>
      <c r="AT60" s="91"/>
      <c r="AU60" s="91"/>
      <c r="AV60" s="91"/>
    </row>
    <row r="61" spans="1:71" s="61" customFormat="1" ht="12" customHeight="1" x14ac:dyDescent="0.35">
      <c r="A61" s="138" t="s">
        <v>159</v>
      </c>
      <c r="G61" s="94"/>
      <c r="H61" s="94"/>
      <c r="I61" s="94"/>
      <c r="J61" s="94"/>
      <c r="K61" s="94"/>
      <c r="L61" s="94"/>
      <c r="M61" s="94"/>
      <c r="R61" s="94"/>
      <c r="S61" s="94"/>
      <c r="T61" s="94"/>
      <c r="U61" s="94"/>
      <c r="V61" s="94"/>
      <c r="W61" s="94"/>
      <c r="X61" s="94"/>
      <c r="AC61" s="94"/>
      <c r="AD61" s="94"/>
      <c r="AE61" s="94"/>
      <c r="AF61" s="94"/>
      <c r="AG61" s="94"/>
      <c r="AH61" s="94"/>
      <c r="AI61" s="94"/>
      <c r="AJ61" s="94"/>
      <c r="AK61" s="94"/>
      <c r="AL61" s="94"/>
      <c r="AM61" s="94"/>
      <c r="AN61" s="94"/>
      <c r="AO61" s="94"/>
      <c r="AP61" s="94"/>
      <c r="AQ61" s="94"/>
      <c r="AR61" s="94"/>
      <c r="AS61" s="94"/>
      <c r="AT61" s="94"/>
      <c r="AU61" s="94"/>
      <c r="AV61" s="94"/>
    </row>
    <row r="62" spans="1:71" s="61" customFormat="1" ht="12" customHeight="1" x14ac:dyDescent="0.35">
      <c r="A62" s="138" t="s">
        <v>110</v>
      </c>
      <c r="G62" s="94"/>
      <c r="H62" s="94"/>
      <c r="I62" s="94"/>
      <c r="J62" s="94"/>
      <c r="K62" s="94"/>
      <c r="L62" s="94"/>
      <c r="M62" s="94"/>
      <c r="R62" s="94"/>
      <c r="S62" s="94"/>
      <c r="T62" s="94"/>
      <c r="U62" s="94"/>
      <c r="V62" s="94"/>
      <c r="W62" s="94"/>
      <c r="X62" s="94"/>
      <c r="AC62" s="94"/>
      <c r="AD62" s="94"/>
      <c r="AE62" s="94"/>
      <c r="AF62" s="94"/>
      <c r="AG62" s="94"/>
      <c r="AH62" s="94"/>
      <c r="AI62" s="94"/>
      <c r="AJ62" s="94"/>
      <c r="AK62" s="94"/>
      <c r="AL62" s="94"/>
      <c r="AM62" s="94"/>
      <c r="AN62" s="94"/>
      <c r="AO62" s="94"/>
      <c r="AP62" s="94"/>
      <c r="AQ62" s="94"/>
      <c r="AR62" s="94"/>
      <c r="AS62" s="94"/>
      <c r="AT62" s="94"/>
      <c r="AU62" s="94"/>
      <c r="AV62" s="94"/>
    </row>
    <row r="63" spans="1:71" s="61" customFormat="1" ht="12" customHeight="1" x14ac:dyDescent="0.35">
      <c r="A63" s="186" t="s">
        <v>359</v>
      </c>
      <c r="G63" s="94"/>
      <c r="H63" s="94"/>
      <c r="I63" s="94"/>
      <c r="J63" s="94"/>
      <c r="K63" s="94"/>
      <c r="L63" s="94"/>
      <c r="M63" s="94"/>
      <c r="R63" s="94"/>
      <c r="S63" s="94"/>
      <c r="T63" s="94"/>
      <c r="U63" s="94"/>
      <c r="V63" s="94"/>
      <c r="W63" s="94"/>
      <c r="X63" s="94"/>
      <c r="AC63" s="94"/>
      <c r="AD63" s="94"/>
      <c r="AE63" s="94"/>
      <c r="AF63" s="94"/>
      <c r="AG63" s="94"/>
      <c r="AH63" s="94"/>
      <c r="AI63" s="94"/>
      <c r="AJ63" s="94"/>
      <c r="AK63" s="94"/>
      <c r="AL63" s="94"/>
      <c r="AM63" s="94"/>
      <c r="AN63" s="94"/>
      <c r="AO63" s="94"/>
      <c r="AP63" s="94"/>
      <c r="AQ63" s="94"/>
      <c r="AR63" s="94"/>
      <c r="AS63" s="94"/>
      <c r="AT63" s="94"/>
      <c r="AU63" s="94"/>
      <c r="AV63" s="94"/>
    </row>
    <row r="64" spans="1:71" s="61" customFormat="1" ht="12" customHeight="1" x14ac:dyDescent="0.35">
      <c r="A64" s="138" t="s">
        <v>360</v>
      </c>
      <c r="G64" s="94"/>
      <c r="H64" s="94"/>
      <c r="I64" s="94"/>
      <c r="J64" s="94"/>
      <c r="K64" s="94"/>
      <c r="L64" s="94"/>
      <c r="M64" s="94"/>
      <c r="R64" s="94"/>
      <c r="S64" s="94"/>
      <c r="T64" s="94"/>
      <c r="U64" s="94"/>
      <c r="V64" s="94"/>
      <c r="W64" s="94"/>
      <c r="X64" s="94"/>
      <c r="AC64" s="94"/>
      <c r="AD64" s="94"/>
      <c r="AE64" s="94"/>
      <c r="AF64" s="94"/>
      <c r="AG64" s="94"/>
      <c r="AH64" s="94"/>
      <c r="AI64" s="94"/>
      <c r="AJ64" s="94"/>
      <c r="AK64" s="94"/>
      <c r="AL64" s="94"/>
      <c r="AM64" s="94"/>
      <c r="AN64" s="94"/>
      <c r="AO64" s="94"/>
      <c r="AP64" s="94"/>
      <c r="AQ64" s="94"/>
      <c r="AR64" s="94"/>
      <c r="AS64" s="94"/>
      <c r="AT64" s="94"/>
      <c r="AU64" s="94"/>
      <c r="AV64" s="94"/>
    </row>
    <row r="65" spans="1:48" s="61" customFormat="1" ht="12" customHeight="1" x14ac:dyDescent="0.35">
      <c r="A65" s="138" t="s">
        <v>132</v>
      </c>
      <c r="G65" s="94"/>
      <c r="H65" s="94"/>
      <c r="I65" s="94"/>
      <c r="J65" s="94"/>
      <c r="K65" s="94"/>
      <c r="L65" s="94"/>
      <c r="M65" s="94"/>
      <c r="R65" s="94"/>
      <c r="S65" s="94"/>
      <c r="T65" s="94"/>
      <c r="U65" s="94"/>
      <c r="V65" s="94"/>
      <c r="W65" s="94"/>
      <c r="X65" s="94"/>
      <c r="AC65" s="94"/>
      <c r="AD65" s="94"/>
      <c r="AE65" s="94"/>
      <c r="AF65" s="94"/>
      <c r="AG65" s="94"/>
      <c r="AH65" s="94"/>
      <c r="AI65" s="94"/>
      <c r="AJ65" s="94"/>
      <c r="AK65" s="94"/>
      <c r="AL65" s="94"/>
      <c r="AM65" s="94"/>
      <c r="AN65" s="94"/>
      <c r="AO65" s="94"/>
      <c r="AP65" s="94"/>
      <c r="AQ65" s="94"/>
      <c r="AR65" s="94"/>
      <c r="AS65" s="94"/>
      <c r="AT65" s="94"/>
      <c r="AU65" s="94"/>
      <c r="AV65" s="94"/>
    </row>
    <row r="66" spans="1:48" s="61" customFormat="1" ht="12" customHeight="1" x14ac:dyDescent="0.35">
      <c r="A66" s="138" t="s">
        <v>133</v>
      </c>
      <c r="G66" s="94"/>
      <c r="H66" s="94"/>
      <c r="I66" s="94"/>
      <c r="J66" s="94"/>
      <c r="K66" s="94"/>
      <c r="L66" s="94"/>
      <c r="M66" s="94"/>
      <c r="R66" s="94"/>
      <c r="S66" s="94"/>
      <c r="T66" s="94"/>
      <c r="U66" s="94"/>
      <c r="V66" s="94"/>
      <c r="W66" s="94"/>
      <c r="X66" s="94"/>
      <c r="AC66" s="94"/>
      <c r="AD66" s="94"/>
      <c r="AE66" s="94"/>
      <c r="AF66" s="94"/>
      <c r="AG66" s="94"/>
      <c r="AH66" s="94"/>
      <c r="AI66" s="94"/>
      <c r="AJ66" s="94"/>
      <c r="AK66" s="94"/>
      <c r="AL66" s="94"/>
      <c r="AM66" s="94"/>
      <c r="AN66" s="94"/>
      <c r="AO66" s="94"/>
      <c r="AP66" s="94"/>
      <c r="AQ66" s="94"/>
      <c r="AR66" s="94"/>
      <c r="AS66" s="94"/>
      <c r="AT66" s="94"/>
      <c r="AU66" s="94"/>
      <c r="AV66" s="94"/>
    </row>
    <row r="67" spans="1:48" s="61" customFormat="1" ht="12" customHeight="1" x14ac:dyDescent="0.35">
      <c r="A67" s="25" t="s">
        <v>43</v>
      </c>
      <c r="B67" s="25"/>
      <c r="G67" s="94"/>
      <c r="H67" s="94"/>
      <c r="I67" s="94"/>
      <c r="J67" s="94"/>
      <c r="K67" s="94"/>
      <c r="L67" s="94"/>
      <c r="M67" s="94"/>
      <c r="R67" s="94"/>
      <c r="S67" s="94"/>
      <c r="T67" s="94"/>
      <c r="U67" s="94"/>
      <c r="V67" s="94"/>
      <c r="W67" s="94"/>
      <c r="X67" s="94"/>
      <c r="AC67" s="94"/>
      <c r="AD67" s="94"/>
      <c r="AE67" s="94"/>
      <c r="AF67" s="94"/>
      <c r="AG67" s="94"/>
      <c r="AH67" s="94"/>
      <c r="AI67" s="94"/>
      <c r="AJ67" s="94"/>
      <c r="AK67" s="94"/>
      <c r="AL67" s="94"/>
      <c r="AM67" s="94"/>
      <c r="AN67" s="94"/>
      <c r="AO67" s="94"/>
      <c r="AP67" s="94"/>
      <c r="AQ67" s="94"/>
      <c r="AR67" s="94"/>
      <c r="AS67" s="94"/>
      <c r="AT67" s="94"/>
      <c r="AU67" s="94"/>
      <c r="AV67" s="94"/>
    </row>
    <row r="68" spans="1:48" s="61" customFormat="1" ht="12" customHeight="1" x14ac:dyDescent="0.35">
      <c r="A68" s="138" t="s">
        <v>361</v>
      </c>
      <c r="B68" s="49"/>
      <c r="G68" s="94"/>
      <c r="H68" s="94"/>
      <c r="I68" s="94"/>
      <c r="J68" s="94"/>
      <c r="K68" s="94"/>
      <c r="L68" s="94"/>
      <c r="M68" s="94"/>
      <c r="R68" s="94"/>
      <c r="S68" s="94"/>
      <c r="T68" s="94"/>
      <c r="U68" s="94"/>
      <c r="V68" s="94"/>
      <c r="W68" s="94"/>
      <c r="X68" s="94"/>
      <c r="AC68" s="94"/>
      <c r="AD68" s="94"/>
      <c r="AE68" s="94"/>
      <c r="AF68" s="94"/>
      <c r="AG68" s="94"/>
      <c r="AH68" s="94"/>
      <c r="AI68" s="94"/>
      <c r="AJ68" s="94"/>
      <c r="AK68" s="94"/>
      <c r="AL68" s="94"/>
      <c r="AM68" s="94"/>
      <c r="AN68" s="94"/>
      <c r="AO68" s="94"/>
      <c r="AP68" s="94"/>
      <c r="AQ68" s="94"/>
      <c r="AR68" s="94"/>
      <c r="AS68" s="94"/>
      <c r="AT68" s="94"/>
      <c r="AU68" s="94"/>
      <c r="AV68" s="94"/>
    </row>
    <row r="69" spans="1:48" x14ac:dyDescent="0.35">
      <c r="A69" s="7" t="s">
        <v>18</v>
      </c>
    </row>
    <row r="70" spans="1:48" hidden="1" x14ac:dyDescent="0.35">
      <c r="A70" s="34"/>
      <c r="B70" s="34"/>
    </row>
  </sheetData>
  <mergeCells count="7">
    <mergeCell ref="A2:B2"/>
    <mergeCell ref="C37:O37"/>
    <mergeCell ref="AG37:AV37"/>
    <mergeCell ref="C4:O4"/>
    <mergeCell ref="AG4:AV4"/>
    <mergeCell ref="P4:AF4"/>
    <mergeCell ref="P37:AF37"/>
  </mergeCells>
  <phoneticPr fontId="50" type="noConversion"/>
  <hyperlinks>
    <hyperlink ref="A2" location="'Table of contents'!A1" display="Back to Table of contents" xr:uid="{00000000-0004-0000-0600-000000000000}"/>
  </hyperlinks>
  <pageMargins left="0.74803149606299213" right="0.74803149606299213" top="0.74803149606299213" bottom="0.74803149606299213" header="0.31496062992125984" footer="0.31496062992125984"/>
  <pageSetup scale="14" fitToHeight="0" orientation="landscape" r:id="rId1"/>
  <headerFooter>
    <oddFooter>&amp;R&amp;"Arial,Regular"&amp;9&amp;P&amp;L&amp;L&amp;"Arial"&amp;9© 2021 CIHI</oddFooter>
  </headerFooter>
  <colBreaks count="2" manualBreakCount="2">
    <brk id="15" max="1048575" man="1"/>
    <brk id="32" max="1048575" man="1"/>
  </colBreaks>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I43"/>
  <sheetViews>
    <sheetView showGridLines="0" zoomScaleNormal="100" zoomScaleSheetLayoutView="100" workbookViewId="0">
      <pane xSplit="1" topLeftCell="B1" activePane="topRight" state="frozen"/>
      <selection activeCell="A3" sqref="A3:AE501"/>
      <selection pane="topRight"/>
    </sheetView>
  </sheetViews>
  <sheetFormatPr defaultColWidth="0" defaultRowHeight="14.6" zeroHeight="1" x14ac:dyDescent="0.4"/>
  <cols>
    <col min="1" max="1" width="32.640625" customWidth="1"/>
    <col min="2" max="5" width="15.640625" customWidth="1"/>
    <col min="6" max="12" width="15.640625" style="77" customWidth="1"/>
    <col min="13" max="16" width="15.640625" customWidth="1"/>
    <col min="17" max="23" width="15.640625" style="77" customWidth="1"/>
    <col min="24" max="27" width="15.640625" customWidth="1"/>
    <col min="28" max="32" width="15.640625" style="77" customWidth="1"/>
    <col min="33" max="36" width="12.640625" style="77" customWidth="1"/>
    <col min="37" max="37" width="15.640625" style="77" customWidth="1"/>
    <col min="38" max="41" width="18.640625" style="77" customWidth="1"/>
    <col min="42" max="44" width="15.640625" style="77" customWidth="1"/>
    <col min="45" max="47" width="12.640625" style="77" customWidth="1"/>
    <col min="48" max="16384" width="9" hidden="1"/>
  </cols>
  <sheetData>
    <row r="1" spans="1:61" s="47" customFormat="1" ht="17.5" hidden="1" customHeight="1" x14ac:dyDescent="0.4">
      <c r="A1" s="32" t="s">
        <v>435</v>
      </c>
    </row>
    <row r="2" spans="1:61" ht="24" customHeight="1" x14ac:dyDescent="0.4">
      <c r="A2" s="30" t="s">
        <v>38</v>
      </c>
      <c r="B2" s="20"/>
      <c r="C2" s="20"/>
      <c r="D2" s="20"/>
      <c r="E2" s="20"/>
      <c r="M2" s="20"/>
      <c r="N2" s="20"/>
      <c r="O2" s="20"/>
      <c r="P2" s="20"/>
      <c r="X2" s="20"/>
      <c r="Y2" s="20"/>
      <c r="Z2" s="20"/>
      <c r="AA2" s="20"/>
      <c r="AV2" s="20"/>
      <c r="AW2" s="20"/>
      <c r="AX2" s="20"/>
      <c r="AY2" s="20"/>
      <c r="AZ2" s="20"/>
      <c r="BA2" s="20"/>
      <c r="BB2" s="20"/>
      <c r="BC2" s="20"/>
      <c r="BD2" s="20"/>
      <c r="BE2" s="20"/>
      <c r="BF2" s="20"/>
      <c r="BG2" s="20"/>
      <c r="BH2" s="20"/>
      <c r="BI2" s="20"/>
    </row>
    <row r="3" spans="1:61" s="45" customFormat="1" ht="20.25" customHeight="1" x14ac:dyDescent="0.35">
      <c r="A3" s="180" t="s">
        <v>402</v>
      </c>
      <c r="F3" s="76"/>
      <c r="G3" s="76"/>
      <c r="H3" s="76"/>
      <c r="I3" s="76"/>
      <c r="J3" s="76"/>
      <c r="K3" s="76"/>
      <c r="L3" s="76"/>
      <c r="Q3" s="76"/>
      <c r="R3" s="76"/>
      <c r="S3" s="76"/>
      <c r="T3" s="76"/>
      <c r="U3" s="76"/>
      <c r="V3" s="76"/>
      <c r="W3" s="76"/>
      <c r="AB3" s="76"/>
      <c r="AC3" s="76"/>
      <c r="AD3" s="76"/>
      <c r="AE3" s="76"/>
      <c r="AF3" s="76"/>
      <c r="AG3" s="76"/>
      <c r="AH3" s="76"/>
      <c r="AI3" s="76"/>
      <c r="AJ3" s="76"/>
      <c r="AK3" s="76"/>
      <c r="AL3" s="76"/>
      <c r="AM3" s="76"/>
      <c r="AN3" s="76"/>
      <c r="AO3" s="76"/>
      <c r="AP3" s="76"/>
      <c r="AQ3" s="76"/>
      <c r="AR3" s="76"/>
      <c r="AS3" s="76"/>
      <c r="AT3" s="76"/>
      <c r="AU3" s="76"/>
    </row>
    <row r="4" spans="1:61" s="223" customFormat="1" ht="15" customHeight="1" x14ac:dyDescent="0.4">
      <c r="A4" s="222"/>
      <c r="B4" s="259" t="s">
        <v>356</v>
      </c>
      <c r="C4" s="259"/>
      <c r="D4" s="259"/>
      <c r="E4" s="259"/>
      <c r="F4" s="259"/>
      <c r="G4" s="259"/>
      <c r="H4" s="259"/>
      <c r="I4" s="259"/>
      <c r="J4" s="259"/>
      <c r="K4" s="259"/>
      <c r="L4" s="259"/>
      <c r="M4" s="259"/>
      <c r="N4" s="259"/>
      <c r="O4" s="259" t="s">
        <v>261</v>
      </c>
      <c r="P4" s="259"/>
      <c r="Q4" s="259"/>
      <c r="R4" s="259"/>
      <c r="S4" s="259"/>
      <c r="T4" s="259"/>
      <c r="U4" s="259"/>
      <c r="V4" s="259"/>
      <c r="W4" s="259"/>
      <c r="X4" s="259"/>
      <c r="Y4" s="259"/>
      <c r="Z4" s="259"/>
      <c r="AA4" s="259"/>
      <c r="AB4" s="259"/>
      <c r="AC4" s="259"/>
      <c r="AD4" s="259"/>
      <c r="AE4" s="259"/>
      <c r="AF4" s="259" t="s">
        <v>259</v>
      </c>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row>
    <row r="5" spans="1:61" s="217" customFormat="1" ht="44.15" customHeight="1" x14ac:dyDescent="0.35">
      <c r="A5" s="190" t="s">
        <v>160</v>
      </c>
      <c r="B5" s="198" t="s">
        <v>374</v>
      </c>
      <c r="C5" s="198" t="s">
        <v>373</v>
      </c>
      <c r="D5" s="199" t="s">
        <v>399</v>
      </c>
      <c r="E5" s="199" t="s">
        <v>46</v>
      </c>
      <c r="F5" s="199" t="s">
        <v>47</v>
      </c>
      <c r="G5" s="199" t="s">
        <v>48</v>
      </c>
      <c r="H5" s="198" t="s">
        <v>49</v>
      </c>
      <c r="I5" s="198" t="s">
        <v>50</v>
      </c>
      <c r="J5" s="198" t="s">
        <v>51</v>
      </c>
      <c r="K5" s="198" t="s">
        <v>52</v>
      </c>
      <c r="L5" s="198" t="s">
        <v>53</v>
      </c>
      <c r="M5" s="198" t="s">
        <v>54</v>
      </c>
      <c r="N5" s="198" t="s">
        <v>420</v>
      </c>
      <c r="O5" s="199" t="s">
        <v>222</v>
      </c>
      <c r="P5" s="199" t="s">
        <v>223</v>
      </c>
      <c r="Q5" s="199" t="s">
        <v>224</v>
      </c>
      <c r="R5" s="199" t="s">
        <v>225</v>
      </c>
      <c r="S5" s="198" t="s">
        <v>226</v>
      </c>
      <c r="T5" s="198" t="s">
        <v>227</v>
      </c>
      <c r="U5" s="198" t="s">
        <v>228</v>
      </c>
      <c r="V5" s="198" t="s">
        <v>229</v>
      </c>
      <c r="W5" s="198" t="s">
        <v>230</v>
      </c>
      <c r="X5" s="198" t="s">
        <v>231</v>
      </c>
      <c r="Y5" s="198" t="s">
        <v>232</v>
      </c>
      <c r="Z5" s="198" t="s">
        <v>233</v>
      </c>
      <c r="AA5" s="198" t="s">
        <v>234</v>
      </c>
      <c r="AB5" s="198" t="s">
        <v>235</v>
      </c>
      <c r="AC5" s="198" t="s">
        <v>236</v>
      </c>
      <c r="AD5" s="198" t="s">
        <v>237</v>
      </c>
      <c r="AE5" s="198" t="s">
        <v>400</v>
      </c>
      <c r="AF5" s="199" t="s">
        <v>239</v>
      </c>
      <c r="AG5" s="199" t="s">
        <v>240</v>
      </c>
      <c r="AH5" s="199" t="s">
        <v>241</v>
      </c>
      <c r="AI5" s="199" t="s">
        <v>242</v>
      </c>
      <c r="AJ5" s="198" t="s">
        <v>243</v>
      </c>
      <c r="AK5" s="198" t="s">
        <v>244</v>
      </c>
      <c r="AL5" s="198" t="s">
        <v>245</v>
      </c>
      <c r="AM5" s="198" t="s">
        <v>246</v>
      </c>
      <c r="AN5" s="198" t="s">
        <v>247</v>
      </c>
      <c r="AO5" s="198" t="s">
        <v>249</v>
      </c>
      <c r="AP5" s="198" t="s">
        <v>248</v>
      </c>
      <c r="AQ5" s="198" t="s">
        <v>250</v>
      </c>
      <c r="AR5" s="198" t="s">
        <v>251</v>
      </c>
      <c r="AS5" s="198" t="s">
        <v>252</v>
      </c>
      <c r="AT5" s="198" t="s">
        <v>253</v>
      </c>
      <c r="AU5" s="198" t="s">
        <v>254</v>
      </c>
      <c r="AV5" s="198" t="s">
        <v>99</v>
      </c>
      <c r="AW5" s="198" t="s">
        <v>100</v>
      </c>
      <c r="AX5" s="198" t="s">
        <v>77</v>
      </c>
      <c r="AY5" s="198" t="s">
        <v>78</v>
      </c>
      <c r="AZ5" s="198" t="s">
        <v>79</v>
      </c>
      <c r="BA5" s="205" t="s">
        <v>80</v>
      </c>
      <c r="BB5" s="198" t="s">
        <v>97</v>
      </c>
      <c r="BC5" s="198" t="s">
        <v>98</v>
      </c>
      <c r="BD5" s="198" t="s">
        <v>99</v>
      </c>
      <c r="BE5" s="198" t="s">
        <v>100</v>
      </c>
      <c r="BF5" s="198" t="s">
        <v>77</v>
      </c>
      <c r="BG5" s="198" t="s">
        <v>78</v>
      </c>
      <c r="BH5" s="198" t="s">
        <v>79</v>
      </c>
      <c r="BI5" s="205" t="s">
        <v>80</v>
      </c>
    </row>
    <row r="6" spans="1:61" s="225" customFormat="1" ht="15" customHeight="1" x14ac:dyDescent="0.35">
      <c r="A6" s="67" t="s">
        <v>161</v>
      </c>
      <c r="B6" s="98">
        <v>772555</v>
      </c>
      <c r="C6" s="98">
        <v>686988</v>
      </c>
      <c r="D6" s="98">
        <v>787636</v>
      </c>
      <c r="E6" s="98">
        <v>766584</v>
      </c>
      <c r="F6" s="98">
        <v>795708</v>
      </c>
      <c r="G6" s="98">
        <v>777623</v>
      </c>
      <c r="H6" s="98">
        <v>805758</v>
      </c>
      <c r="I6" s="98">
        <v>783505</v>
      </c>
      <c r="J6" s="98">
        <v>764372</v>
      </c>
      <c r="K6" s="98">
        <v>774547</v>
      </c>
      <c r="L6" s="98">
        <v>736980</v>
      </c>
      <c r="M6" s="98">
        <v>803330</v>
      </c>
      <c r="N6" s="98">
        <f>AVERAGE(B6:M6)</f>
        <v>771298.83333333337</v>
      </c>
      <c r="O6" s="98">
        <v>596333</v>
      </c>
      <c r="P6" s="102">
        <v>393541</v>
      </c>
      <c r="Q6" s="102">
        <v>540495</v>
      </c>
      <c r="R6" s="102">
        <v>619752</v>
      </c>
      <c r="S6" s="102">
        <v>684342</v>
      </c>
      <c r="T6" s="102">
        <v>689537</v>
      </c>
      <c r="U6" s="102">
        <v>656210</v>
      </c>
      <c r="V6" s="102">
        <v>620007</v>
      </c>
      <c r="W6" s="102">
        <v>566195</v>
      </c>
      <c r="X6" s="98">
        <v>555133</v>
      </c>
      <c r="Y6" s="98">
        <v>553310</v>
      </c>
      <c r="Z6" s="98">
        <v>517390</v>
      </c>
      <c r="AA6" s="98">
        <v>626737</v>
      </c>
      <c r="AB6" s="98">
        <v>602748</v>
      </c>
      <c r="AC6" s="98">
        <v>662225</v>
      </c>
      <c r="AD6" s="98">
        <v>682179</v>
      </c>
      <c r="AE6" s="98">
        <f>AVERAGE(O6:AD6)</f>
        <v>597883.375</v>
      </c>
      <c r="AF6" s="105">
        <v>-0.242882499</v>
      </c>
      <c r="AG6" s="105">
        <v>-0.48663029800000002</v>
      </c>
      <c r="AH6" s="136">
        <v>-0.32073700399999999</v>
      </c>
      <c r="AI6" s="136">
        <v>-0.20301739999999999</v>
      </c>
      <c r="AJ6" s="136">
        <v>-0.150685442</v>
      </c>
      <c r="AK6" s="136">
        <v>-0.119932866</v>
      </c>
      <c r="AL6" s="136">
        <v>-0.141504398</v>
      </c>
      <c r="AM6" s="136">
        <v>-0.19952307599999999</v>
      </c>
      <c r="AN6" s="136">
        <v>-0.23173627499999999</v>
      </c>
      <c r="AO6" s="136">
        <v>-0.30896020299999999</v>
      </c>
      <c r="AP6" s="136">
        <v>-0.283792092</v>
      </c>
      <c r="AQ6" s="136">
        <v>-0.246871852</v>
      </c>
      <c r="AR6" s="136">
        <v>-0.20428091100000001</v>
      </c>
      <c r="AS6" s="136">
        <v>-0.21372217499999999</v>
      </c>
      <c r="AT6" s="136">
        <v>-0.16775374900000001</v>
      </c>
      <c r="AU6" s="136">
        <v>-0.122738139</v>
      </c>
    </row>
    <row r="7" spans="1:61" s="225" customFormat="1" ht="15" customHeight="1" x14ac:dyDescent="0.35">
      <c r="A7" s="67" t="s">
        <v>162</v>
      </c>
      <c r="B7" s="98">
        <v>105912</v>
      </c>
      <c r="C7" s="98">
        <v>93848</v>
      </c>
      <c r="D7" s="98">
        <v>105874</v>
      </c>
      <c r="E7" s="98">
        <v>101690</v>
      </c>
      <c r="F7" s="98">
        <v>105243</v>
      </c>
      <c r="G7" s="98">
        <v>100408</v>
      </c>
      <c r="H7" s="98">
        <v>103204</v>
      </c>
      <c r="I7" s="98">
        <v>101716</v>
      </c>
      <c r="J7" s="98">
        <v>100620</v>
      </c>
      <c r="K7" s="98">
        <v>104507</v>
      </c>
      <c r="L7" s="98">
        <v>100345</v>
      </c>
      <c r="M7" s="98">
        <v>107328</v>
      </c>
      <c r="N7" s="98">
        <f t="shared" ref="N7:N14" si="0">AVERAGE(B7:M7)</f>
        <v>102557.91666666667</v>
      </c>
      <c r="O7" s="98">
        <v>86056</v>
      </c>
      <c r="P7" s="98">
        <v>73263</v>
      </c>
      <c r="Q7" s="98">
        <v>89860</v>
      </c>
      <c r="R7" s="98">
        <v>93535</v>
      </c>
      <c r="S7" s="98">
        <v>99252</v>
      </c>
      <c r="T7" s="98">
        <v>98688</v>
      </c>
      <c r="U7" s="98">
        <v>95479</v>
      </c>
      <c r="V7" s="98">
        <v>96146</v>
      </c>
      <c r="W7" s="102">
        <v>92465</v>
      </c>
      <c r="X7" s="98">
        <v>94323</v>
      </c>
      <c r="Y7" s="98">
        <v>94146</v>
      </c>
      <c r="Z7" s="98">
        <v>87753</v>
      </c>
      <c r="AA7" s="98">
        <v>101352</v>
      </c>
      <c r="AB7" s="98">
        <v>97687</v>
      </c>
      <c r="AC7" s="98">
        <v>103702</v>
      </c>
      <c r="AD7" s="98">
        <v>100622</v>
      </c>
      <c r="AE7" s="98">
        <f t="shared" ref="AE7:AE14" si="1">AVERAGE(O7:AD7)</f>
        <v>94020.5625</v>
      </c>
      <c r="AF7" s="105">
        <v>-0.187184767</v>
      </c>
      <c r="AG7" s="105">
        <v>-0.27954567800000002</v>
      </c>
      <c r="AH7" s="136">
        <v>-0.14616649100000001</v>
      </c>
      <c r="AI7" s="136">
        <v>-6.8450721000000006E-2</v>
      </c>
      <c r="AJ7" s="136">
        <v>-3.8293089000000002E-2</v>
      </c>
      <c r="AK7" s="136">
        <v>-2.9769160999999999E-2</v>
      </c>
      <c r="AL7" s="136">
        <v>-5.1093222000000001E-2</v>
      </c>
      <c r="AM7" s="136">
        <v>-8.0004210000000006E-2</v>
      </c>
      <c r="AN7" s="136">
        <v>-7.8529075000000004E-2</v>
      </c>
      <c r="AO7" s="136">
        <v>-0.12117061699999999</v>
      </c>
      <c r="AP7" s="136">
        <v>-0.111092228</v>
      </c>
      <c r="AQ7" s="136">
        <v>-6.4945444000000005E-2</v>
      </c>
      <c r="AR7" s="136">
        <v>-4.2711146999999998E-2</v>
      </c>
      <c r="AS7" s="136">
        <v>-3.9364735999999997E-2</v>
      </c>
      <c r="AT7" s="136">
        <v>-1.4642304E-2</v>
      </c>
      <c r="AU7" s="136">
        <v>2.1313040000000001E-3</v>
      </c>
    </row>
    <row r="8" spans="1:61" s="225" customFormat="1" ht="15" customHeight="1" x14ac:dyDescent="0.35">
      <c r="A8" s="67" t="s">
        <v>163</v>
      </c>
      <c r="B8" s="98">
        <v>3758</v>
      </c>
      <c r="C8" s="98">
        <v>3390</v>
      </c>
      <c r="D8" s="98">
        <v>3813</v>
      </c>
      <c r="E8" s="98">
        <v>3648</v>
      </c>
      <c r="F8" s="98">
        <v>3677</v>
      </c>
      <c r="G8" s="98">
        <v>3615</v>
      </c>
      <c r="H8" s="98">
        <v>3846</v>
      </c>
      <c r="I8" s="98">
        <v>3785</v>
      </c>
      <c r="J8" s="98">
        <v>3576</v>
      </c>
      <c r="K8" s="98">
        <v>3582</v>
      </c>
      <c r="L8" s="98">
        <v>3313</v>
      </c>
      <c r="M8" s="98">
        <v>3600</v>
      </c>
      <c r="N8" s="98">
        <f t="shared" si="0"/>
        <v>3633.5833333333335</v>
      </c>
      <c r="O8" s="98">
        <v>2467</v>
      </c>
      <c r="P8" s="98">
        <v>1430</v>
      </c>
      <c r="Q8" s="98">
        <v>1975</v>
      </c>
      <c r="R8" s="98">
        <v>2207</v>
      </c>
      <c r="S8" s="98">
        <v>2417</v>
      </c>
      <c r="T8" s="98">
        <v>2531</v>
      </c>
      <c r="U8" s="98">
        <v>2497</v>
      </c>
      <c r="V8" s="98">
        <v>2562</v>
      </c>
      <c r="W8" s="102">
        <v>2482</v>
      </c>
      <c r="X8" s="98">
        <v>2516</v>
      </c>
      <c r="Y8" s="98">
        <v>2363</v>
      </c>
      <c r="Z8" s="98">
        <v>2262</v>
      </c>
      <c r="AA8" s="98">
        <v>2539</v>
      </c>
      <c r="AB8" s="98">
        <v>2399</v>
      </c>
      <c r="AC8" s="98">
        <v>2560</v>
      </c>
      <c r="AD8" s="98">
        <v>2621</v>
      </c>
      <c r="AE8" s="98">
        <f t="shared" si="1"/>
        <v>2364.25</v>
      </c>
      <c r="AF8" s="105">
        <v>-0.35300288499999999</v>
      </c>
      <c r="AG8" s="105">
        <v>-0.60800438599999995</v>
      </c>
      <c r="AH8" s="136">
        <v>-0.46287734600000002</v>
      </c>
      <c r="AI8" s="136">
        <v>-0.38948824300000001</v>
      </c>
      <c r="AJ8" s="136">
        <v>-0.37155486199999999</v>
      </c>
      <c r="AK8" s="136">
        <v>-0.33130779399999999</v>
      </c>
      <c r="AL8" s="136">
        <v>-0.30173378099999998</v>
      </c>
      <c r="AM8" s="136">
        <v>-0.284757119</v>
      </c>
      <c r="AN8" s="136">
        <v>-0.25083006299999999</v>
      </c>
      <c r="AO8" s="136">
        <v>-0.30111111099999999</v>
      </c>
      <c r="AP8" s="136">
        <v>-0.37120808900000002</v>
      </c>
      <c r="AQ8" s="136">
        <v>-0.33274336300000001</v>
      </c>
      <c r="AR8" s="136">
        <v>-0.334120115</v>
      </c>
      <c r="AS8" s="136">
        <v>-0.34237938600000001</v>
      </c>
      <c r="AT8" s="136">
        <v>-0.30378025600000003</v>
      </c>
      <c r="AU8" s="136">
        <v>-0.27496542200000001</v>
      </c>
    </row>
    <row r="9" spans="1:61" s="225" customFormat="1" ht="15" customHeight="1" x14ac:dyDescent="0.35">
      <c r="A9" s="67" t="s">
        <v>164</v>
      </c>
      <c r="B9" s="98">
        <v>6573</v>
      </c>
      <c r="C9" s="98">
        <v>5969</v>
      </c>
      <c r="D9" s="98">
        <v>6605</v>
      </c>
      <c r="E9" s="98">
        <v>6599</v>
      </c>
      <c r="F9" s="98">
        <v>6918</v>
      </c>
      <c r="G9" s="98">
        <v>6502</v>
      </c>
      <c r="H9" s="98">
        <v>6973</v>
      </c>
      <c r="I9" s="98">
        <v>6934</v>
      </c>
      <c r="J9" s="98">
        <v>6645</v>
      </c>
      <c r="K9" s="98">
        <v>6891</v>
      </c>
      <c r="L9" s="98">
        <v>6763</v>
      </c>
      <c r="M9" s="98">
        <v>7014</v>
      </c>
      <c r="N9" s="98">
        <f t="shared" si="0"/>
        <v>6698.833333333333</v>
      </c>
      <c r="O9" s="98">
        <v>5852</v>
      </c>
      <c r="P9" s="98">
        <v>4257</v>
      </c>
      <c r="Q9" s="98">
        <v>4996</v>
      </c>
      <c r="R9" s="98">
        <v>5323</v>
      </c>
      <c r="S9" s="98">
        <v>5807</v>
      </c>
      <c r="T9" s="98">
        <v>5862</v>
      </c>
      <c r="U9" s="98">
        <v>5647</v>
      </c>
      <c r="V9" s="98">
        <v>5780</v>
      </c>
      <c r="W9" s="102">
        <v>5772</v>
      </c>
      <c r="X9" s="98">
        <v>6001</v>
      </c>
      <c r="Y9" s="98">
        <v>5934</v>
      </c>
      <c r="Z9" s="98">
        <v>5444</v>
      </c>
      <c r="AA9" s="98">
        <v>6221</v>
      </c>
      <c r="AB9" s="98">
        <v>5879</v>
      </c>
      <c r="AC9" s="98">
        <v>6130</v>
      </c>
      <c r="AD9" s="98">
        <v>5972</v>
      </c>
      <c r="AE9" s="98">
        <f t="shared" si="1"/>
        <v>5679.8125</v>
      </c>
      <c r="AF9" s="105">
        <v>-0.114004542</v>
      </c>
      <c r="AG9" s="105">
        <v>-0.35490225800000003</v>
      </c>
      <c r="AH9" s="136">
        <v>-0.27782596100000001</v>
      </c>
      <c r="AI9" s="136">
        <v>-0.181328822</v>
      </c>
      <c r="AJ9" s="136">
        <v>-0.16721640600000001</v>
      </c>
      <c r="AK9" s="136">
        <v>-0.15460051899999999</v>
      </c>
      <c r="AL9" s="136">
        <v>-0.15018811100000001</v>
      </c>
      <c r="AM9" s="136">
        <v>-0.16122478600000001</v>
      </c>
      <c r="AN9" s="136">
        <v>-0.14653260400000001</v>
      </c>
      <c r="AO9" s="136">
        <v>-0.14442543499999999</v>
      </c>
      <c r="AP9" s="136">
        <v>-9.7215883000000003E-2</v>
      </c>
      <c r="AQ9" s="136">
        <v>-8.7954431E-2</v>
      </c>
      <c r="AR9" s="136">
        <v>-5.8137774000000003E-2</v>
      </c>
      <c r="AS9" s="136">
        <v>-0.109107441</v>
      </c>
      <c r="AT9" s="136">
        <v>-0.113905753</v>
      </c>
      <c r="AU9" s="136">
        <v>-8.1513379999999996E-2</v>
      </c>
    </row>
    <row r="10" spans="1:61" s="225" customFormat="1" ht="15" customHeight="1" x14ac:dyDescent="0.35">
      <c r="A10" s="67" t="s">
        <v>165</v>
      </c>
      <c r="B10" s="98">
        <v>2289</v>
      </c>
      <c r="C10" s="98">
        <v>1943</v>
      </c>
      <c r="D10" s="98">
        <v>2186</v>
      </c>
      <c r="E10" s="98">
        <v>2093</v>
      </c>
      <c r="F10" s="98">
        <v>2225</v>
      </c>
      <c r="G10" s="98">
        <v>2154</v>
      </c>
      <c r="H10" s="98">
        <v>2212</v>
      </c>
      <c r="I10" s="98">
        <v>2276</v>
      </c>
      <c r="J10" s="98">
        <v>2158</v>
      </c>
      <c r="K10" s="98">
        <v>2193</v>
      </c>
      <c r="L10" s="98">
        <v>2121</v>
      </c>
      <c r="M10" s="98">
        <v>2074</v>
      </c>
      <c r="N10" s="98">
        <f t="shared" si="0"/>
        <v>2160.3333333333335</v>
      </c>
      <c r="O10" s="98">
        <v>1656</v>
      </c>
      <c r="P10" s="98">
        <v>1269</v>
      </c>
      <c r="Q10" s="98">
        <v>1724</v>
      </c>
      <c r="R10" s="98">
        <v>1996</v>
      </c>
      <c r="S10" s="98">
        <v>2158</v>
      </c>
      <c r="T10" s="98">
        <v>2140</v>
      </c>
      <c r="U10" s="98">
        <v>2101</v>
      </c>
      <c r="V10" s="98">
        <v>2033</v>
      </c>
      <c r="W10" s="102">
        <v>1863</v>
      </c>
      <c r="X10" s="98">
        <v>1981</v>
      </c>
      <c r="Y10" s="98">
        <v>1957</v>
      </c>
      <c r="Z10" s="98">
        <v>1905</v>
      </c>
      <c r="AA10" s="98">
        <v>2159</v>
      </c>
      <c r="AB10" s="98">
        <v>1935</v>
      </c>
      <c r="AC10" s="98">
        <v>1991</v>
      </c>
      <c r="AD10" s="98">
        <v>1945</v>
      </c>
      <c r="AE10" s="98">
        <f t="shared" si="1"/>
        <v>1925.8125</v>
      </c>
      <c r="AF10" s="105">
        <v>-0.24245196699999999</v>
      </c>
      <c r="AG10" s="105">
        <v>-0.39369326300000002</v>
      </c>
      <c r="AH10" s="136">
        <v>-0.225168539</v>
      </c>
      <c r="AI10" s="136">
        <v>-7.3351902999999996E-2</v>
      </c>
      <c r="AJ10" s="136">
        <v>-2.4412296999999999E-2</v>
      </c>
      <c r="AK10" s="136">
        <v>-5.9753953999999998E-2</v>
      </c>
      <c r="AL10" s="136">
        <v>-2.6413346000000001E-2</v>
      </c>
      <c r="AM10" s="136">
        <v>-7.2959415999999999E-2</v>
      </c>
      <c r="AN10" s="136">
        <v>-0.121640736</v>
      </c>
      <c r="AO10" s="136">
        <v>-4.4840887000000003E-2</v>
      </c>
      <c r="AP10" s="136">
        <v>-0.14504150299999999</v>
      </c>
      <c r="AQ10" s="136">
        <v>-1.9557385E-2</v>
      </c>
      <c r="AR10" s="136">
        <v>-1.2351327E-2</v>
      </c>
      <c r="AS10" s="136">
        <v>-7.5489728000000006E-2</v>
      </c>
      <c r="AT10" s="136">
        <v>-0.10516853900000001</v>
      </c>
      <c r="AU10" s="136">
        <v>-9.7028784000000007E-2</v>
      </c>
    </row>
    <row r="11" spans="1:61" s="225" customFormat="1" ht="15" customHeight="1" x14ac:dyDescent="0.35">
      <c r="A11" s="67" t="s">
        <v>166</v>
      </c>
      <c r="B11" s="98">
        <v>10459</v>
      </c>
      <c r="C11" s="98">
        <v>9517</v>
      </c>
      <c r="D11" s="98">
        <v>10350</v>
      </c>
      <c r="E11" s="98">
        <v>10166</v>
      </c>
      <c r="F11" s="98">
        <v>10510</v>
      </c>
      <c r="G11" s="98">
        <v>9999</v>
      </c>
      <c r="H11" s="98">
        <v>10349</v>
      </c>
      <c r="I11" s="98">
        <v>10524</v>
      </c>
      <c r="J11" s="98">
        <v>10679</v>
      </c>
      <c r="K11" s="98">
        <v>10472</v>
      </c>
      <c r="L11" s="98">
        <v>9943</v>
      </c>
      <c r="M11" s="98">
        <v>10057</v>
      </c>
      <c r="N11" s="98">
        <f t="shared" si="0"/>
        <v>10252.083333333334</v>
      </c>
      <c r="O11" s="98">
        <v>8617</v>
      </c>
      <c r="P11" s="98">
        <v>7311</v>
      </c>
      <c r="Q11" s="98">
        <v>9041</v>
      </c>
      <c r="R11" s="98">
        <v>9265</v>
      </c>
      <c r="S11" s="98">
        <v>9929</v>
      </c>
      <c r="T11" s="98">
        <v>9926</v>
      </c>
      <c r="U11" s="98">
        <v>9769</v>
      </c>
      <c r="V11" s="98">
        <v>9883</v>
      </c>
      <c r="W11" s="102">
        <v>9267</v>
      </c>
      <c r="X11" s="98">
        <v>9447</v>
      </c>
      <c r="Y11" s="98">
        <v>9256</v>
      </c>
      <c r="Z11" s="98">
        <v>8792</v>
      </c>
      <c r="AA11" s="98">
        <v>10066</v>
      </c>
      <c r="AB11" s="98">
        <v>9364</v>
      </c>
      <c r="AC11" s="98">
        <v>9927</v>
      </c>
      <c r="AD11" s="98">
        <v>9516</v>
      </c>
      <c r="AE11" s="98">
        <f t="shared" si="1"/>
        <v>9336</v>
      </c>
      <c r="AF11" s="105">
        <v>-0.16743961399999999</v>
      </c>
      <c r="AG11" s="105">
        <v>-0.28083808799999999</v>
      </c>
      <c r="AH11" s="136">
        <v>-0.139771646</v>
      </c>
      <c r="AI11" s="136">
        <v>-7.3407341000000001E-2</v>
      </c>
      <c r="AJ11" s="136">
        <v>-4.0583631000000002E-2</v>
      </c>
      <c r="AK11" s="136">
        <v>-5.6822500999999997E-2</v>
      </c>
      <c r="AL11" s="136">
        <v>-8.5213970999999999E-2</v>
      </c>
      <c r="AM11" s="136">
        <v>-5.6245225000000003E-2</v>
      </c>
      <c r="AN11" s="136">
        <v>-6.7987529000000005E-2</v>
      </c>
      <c r="AO11" s="136">
        <v>-6.0654271000000003E-2</v>
      </c>
      <c r="AP11" s="136">
        <v>-0.115020556</v>
      </c>
      <c r="AQ11" s="136">
        <v>-7.6179468E-2</v>
      </c>
      <c r="AR11" s="136">
        <v>-2.7439614000000001E-2</v>
      </c>
      <c r="AS11" s="136">
        <v>-7.8890419000000003E-2</v>
      </c>
      <c r="AT11" s="136">
        <v>-5.5470980000000003E-2</v>
      </c>
      <c r="AU11" s="136">
        <v>-4.830483E-2</v>
      </c>
    </row>
    <row r="12" spans="1:61" s="225" customFormat="1" ht="15" customHeight="1" x14ac:dyDescent="0.35">
      <c r="A12" s="67" t="s">
        <v>167</v>
      </c>
      <c r="B12" s="98">
        <v>10356</v>
      </c>
      <c r="C12" s="98">
        <v>8950</v>
      </c>
      <c r="D12" s="98">
        <v>10188</v>
      </c>
      <c r="E12" s="98">
        <v>10084</v>
      </c>
      <c r="F12" s="98">
        <v>10385</v>
      </c>
      <c r="G12" s="98">
        <v>10562</v>
      </c>
      <c r="H12" s="98">
        <v>11083</v>
      </c>
      <c r="I12" s="98">
        <v>11163</v>
      </c>
      <c r="J12" s="98">
        <v>10739</v>
      </c>
      <c r="K12" s="98">
        <v>10679</v>
      </c>
      <c r="L12" s="98">
        <v>10047</v>
      </c>
      <c r="M12" s="98">
        <v>10665</v>
      </c>
      <c r="N12" s="98">
        <f t="shared" si="0"/>
        <v>10408.416666666666</v>
      </c>
      <c r="O12" s="98">
        <v>8154</v>
      </c>
      <c r="P12" s="98">
        <v>6207</v>
      </c>
      <c r="Q12" s="98">
        <v>8319</v>
      </c>
      <c r="R12" s="98">
        <v>9516</v>
      </c>
      <c r="S12" s="98">
        <v>10609</v>
      </c>
      <c r="T12" s="98">
        <v>10638</v>
      </c>
      <c r="U12" s="98">
        <v>10803</v>
      </c>
      <c r="V12" s="98">
        <v>10469</v>
      </c>
      <c r="W12" s="102">
        <v>9985</v>
      </c>
      <c r="X12" s="98">
        <v>9846</v>
      </c>
      <c r="Y12" s="98">
        <v>9118</v>
      </c>
      <c r="Z12" s="98">
        <v>8479</v>
      </c>
      <c r="AA12" s="98">
        <v>10264</v>
      </c>
      <c r="AB12" s="98">
        <v>9173</v>
      </c>
      <c r="AC12" s="98">
        <v>10010</v>
      </c>
      <c r="AD12" s="98">
        <v>10846</v>
      </c>
      <c r="AE12" s="98">
        <f t="shared" si="1"/>
        <v>9527.25</v>
      </c>
      <c r="AF12" s="105">
        <v>-0.19964664300000001</v>
      </c>
      <c r="AG12" s="105">
        <v>-0.38447044800000002</v>
      </c>
      <c r="AH12" s="136">
        <v>-0.19894078000000001</v>
      </c>
      <c r="AI12" s="136">
        <v>-9.9034274000000005E-2</v>
      </c>
      <c r="AJ12" s="136">
        <v>-4.2768203999999997E-2</v>
      </c>
      <c r="AK12" s="136">
        <v>-4.7030368000000003E-2</v>
      </c>
      <c r="AL12" s="136">
        <v>5.9595869999999997E-3</v>
      </c>
      <c r="AM12" s="136">
        <v>-1.9664762999999998E-2</v>
      </c>
      <c r="AN12" s="136">
        <v>-6.1709959999999998E-3</v>
      </c>
      <c r="AO12" s="136">
        <v>-7.6793248999999994E-2</v>
      </c>
      <c r="AP12" s="136">
        <v>-0.119544226</v>
      </c>
      <c r="AQ12" s="136">
        <v>-5.2625697999999999E-2</v>
      </c>
      <c r="AR12" s="136">
        <v>7.459757E-3</v>
      </c>
      <c r="AS12" s="136">
        <v>-9.0341134000000003E-2</v>
      </c>
      <c r="AT12" s="136">
        <v>-3.6109773999999997E-2</v>
      </c>
      <c r="AU12" s="136">
        <v>2.6888847E-2</v>
      </c>
    </row>
    <row r="13" spans="1:61" s="225" customFormat="1" ht="15" customHeight="1" x14ac:dyDescent="0.35">
      <c r="A13" s="67" t="s">
        <v>168</v>
      </c>
      <c r="B13" s="98">
        <v>43490</v>
      </c>
      <c r="C13" s="98">
        <v>38065</v>
      </c>
      <c r="D13" s="98">
        <v>51611</v>
      </c>
      <c r="E13" s="98">
        <v>48217</v>
      </c>
      <c r="F13" s="98">
        <v>50644</v>
      </c>
      <c r="G13" s="98">
        <v>52002</v>
      </c>
      <c r="H13" s="98">
        <v>53846</v>
      </c>
      <c r="I13" s="98">
        <v>50800</v>
      </c>
      <c r="J13" s="98">
        <v>51834</v>
      </c>
      <c r="K13" s="98">
        <v>49209</v>
      </c>
      <c r="L13" s="98">
        <v>45583</v>
      </c>
      <c r="M13" s="98">
        <v>54489</v>
      </c>
      <c r="N13" s="98">
        <f t="shared" si="0"/>
        <v>49149.166666666664</v>
      </c>
      <c r="O13" s="98">
        <v>29935</v>
      </c>
      <c r="P13" s="98">
        <v>11021</v>
      </c>
      <c r="Q13" s="98">
        <v>21176</v>
      </c>
      <c r="R13" s="98">
        <v>28901</v>
      </c>
      <c r="S13" s="98">
        <v>38862</v>
      </c>
      <c r="T13" s="98">
        <v>39888</v>
      </c>
      <c r="U13" s="98">
        <v>34311</v>
      </c>
      <c r="V13" s="98">
        <v>29361</v>
      </c>
      <c r="W13" s="102">
        <v>24371</v>
      </c>
      <c r="X13" s="98">
        <v>22915</v>
      </c>
      <c r="Y13" s="98">
        <v>22829</v>
      </c>
      <c r="Z13" s="98">
        <v>23497</v>
      </c>
      <c r="AA13" s="98">
        <v>33386</v>
      </c>
      <c r="AB13" s="98">
        <v>32291</v>
      </c>
      <c r="AC13" s="98">
        <v>39565</v>
      </c>
      <c r="AD13" s="98">
        <v>49471</v>
      </c>
      <c r="AE13" s="98">
        <f t="shared" si="1"/>
        <v>30111.25</v>
      </c>
      <c r="AF13" s="105">
        <v>-0.41998798700000001</v>
      </c>
      <c r="AG13" s="105">
        <v>-0.77142916399999995</v>
      </c>
      <c r="AH13" s="136">
        <v>-0.58186557100000003</v>
      </c>
      <c r="AI13" s="136">
        <v>-0.44423291399999998</v>
      </c>
      <c r="AJ13" s="136">
        <v>-0.27827508099999998</v>
      </c>
      <c r="AK13" s="136">
        <v>-0.21480315</v>
      </c>
      <c r="AL13" s="136">
        <v>-0.33805996100000002</v>
      </c>
      <c r="AM13" s="136">
        <v>-0.40334085200000003</v>
      </c>
      <c r="AN13" s="136">
        <v>-0.465348924</v>
      </c>
      <c r="AO13" s="136">
        <v>-0.57945640399999998</v>
      </c>
      <c r="AP13" s="136">
        <v>-0.47507473</v>
      </c>
      <c r="AQ13" s="136">
        <v>-0.38271377899999998</v>
      </c>
      <c r="AR13" s="136">
        <v>-0.35312239600000001</v>
      </c>
      <c r="AS13" s="136">
        <v>-0.33029844200000003</v>
      </c>
      <c r="AT13" s="136">
        <v>-0.218762341</v>
      </c>
      <c r="AU13" s="136">
        <v>-4.8671205000000002E-2</v>
      </c>
    </row>
    <row r="14" spans="1:61" s="226" customFormat="1" ht="15" customHeight="1" x14ac:dyDescent="0.35">
      <c r="A14" s="67" t="s">
        <v>169</v>
      </c>
      <c r="B14" s="98">
        <v>881</v>
      </c>
      <c r="C14" s="98">
        <v>813</v>
      </c>
      <c r="D14" s="98">
        <v>798</v>
      </c>
      <c r="E14" s="98">
        <v>760</v>
      </c>
      <c r="F14" s="98">
        <v>778</v>
      </c>
      <c r="G14" s="98">
        <v>652</v>
      </c>
      <c r="H14" s="98">
        <v>766</v>
      </c>
      <c r="I14" s="98">
        <v>756</v>
      </c>
      <c r="J14" s="98">
        <v>694</v>
      </c>
      <c r="K14" s="98">
        <v>736</v>
      </c>
      <c r="L14" s="98">
        <v>835</v>
      </c>
      <c r="M14" s="98">
        <v>861</v>
      </c>
      <c r="N14" s="98">
        <f t="shared" si="0"/>
        <v>777.5</v>
      </c>
      <c r="O14" s="98">
        <v>753</v>
      </c>
      <c r="P14" s="98">
        <v>758</v>
      </c>
      <c r="Q14" s="98">
        <v>782</v>
      </c>
      <c r="R14" s="98">
        <v>728</v>
      </c>
      <c r="S14" s="98">
        <v>714</v>
      </c>
      <c r="T14" s="98">
        <v>828</v>
      </c>
      <c r="U14" s="98">
        <v>770</v>
      </c>
      <c r="V14" s="98">
        <v>839</v>
      </c>
      <c r="W14" s="102">
        <v>873</v>
      </c>
      <c r="X14" s="98">
        <v>921</v>
      </c>
      <c r="Y14" s="98">
        <v>956</v>
      </c>
      <c r="Z14" s="98">
        <v>790</v>
      </c>
      <c r="AA14" s="98">
        <v>862</v>
      </c>
      <c r="AB14" s="98">
        <v>819</v>
      </c>
      <c r="AC14" s="98">
        <v>797</v>
      </c>
      <c r="AD14" s="98">
        <v>787</v>
      </c>
      <c r="AE14" s="98">
        <f t="shared" si="1"/>
        <v>811.0625</v>
      </c>
      <c r="AF14" s="105">
        <v>-5.6390977000000002E-2</v>
      </c>
      <c r="AG14" s="105">
        <v>-2.6315790000000002E-3</v>
      </c>
      <c r="AH14" s="136">
        <v>5.1413880000000002E-3</v>
      </c>
      <c r="AI14" s="136">
        <v>0.116564417</v>
      </c>
      <c r="AJ14" s="136">
        <v>-6.7885116999999995E-2</v>
      </c>
      <c r="AK14" s="136">
        <v>9.5238094999999995E-2</v>
      </c>
      <c r="AL14" s="136">
        <v>0.10951008600000001</v>
      </c>
      <c r="AM14" s="136">
        <v>0.139945652</v>
      </c>
      <c r="AN14" s="136">
        <v>4.5508982000000003E-2</v>
      </c>
      <c r="AO14" s="136">
        <v>6.9686411000000004E-2</v>
      </c>
      <c r="AP14" s="136">
        <v>8.5130532999999994E-2</v>
      </c>
      <c r="AQ14" s="136">
        <v>-2.8290282999999999E-2</v>
      </c>
      <c r="AR14" s="136">
        <v>8.0200500999999993E-2</v>
      </c>
      <c r="AS14" s="136">
        <v>7.7631579000000006E-2</v>
      </c>
      <c r="AT14" s="136">
        <v>2.4421594000000001E-2</v>
      </c>
      <c r="AU14" s="136">
        <v>0.20705521499999999</v>
      </c>
    </row>
    <row r="15" spans="1:61" s="122" customFormat="1" ht="17.25" customHeight="1" x14ac:dyDescent="0.4">
      <c r="A15" s="24" t="s">
        <v>39</v>
      </c>
      <c r="B15" s="117"/>
      <c r="C15" s="117"/>
      <c r="D15" s="117"/>
      <c r="E15" s="117"/>
      <c r="F15" s="118"/>
      <c r="G15" s="118"/>
      <c r="H15" s="119"/>
      <c r="I15" s="120"/>
      <c r="J15" s="119"/>
      <c r="K15" s="119"/>
      <c r="L15" s="135"/>
      <c r="Q15" s="121"/>
      <c r="R15" s="121"/>
      <c r="S15" s="121"/>
      <c r="T15" s="121"/>
      <c r="U15" s="121"/>
      <c r="V15" s="121"/>
      <c r="W15" s="135"/>
      <c r="AB15" s="121"/>
      <c r="AC15" s="121"/>
      <c r="AD15" s="121"/>
      <c r="AE15" s="121"/>
      <c r="AF15" s="121"/>
      <c r="AG15" s="121"/>
      <c r="AH15" s="121"/>
      <c r="AI15" s="121"/>
      <c r="AJ15" s="121"/>
      <c r="AK15" s="121"/>
      <c r="AL15" s="121"/>
      <c r="AM15" s="121"/>
      <c r="AN15" s="121"/>
      <c r="AO15" s="121"/>
      <c r="AP15" s="121"/>
      <c r="AQ15" s="121"/>
      <c r="AR15" s="121"/>
      <c r="AS15" s="121"/>
      <c r="AT15" s="121"/>
      <c r="AU15" s="121"/>
    </row>
    <row r="16" spans="1:61" ht="12" customHeight="1" x14ac:dyDescent="0.4">
      <c r="A16" s="138" t="s">
        <v>170</v>
      </c>
      <c r="B16" s="16"/>
      <c r="C16" s="16"/>
      <c r="D16" s="16"/>
      <c r="E16" s="16"/>
      <c r="F16" s="78"/>
      <c r="G16" s="78"/>
      <c r="H16" s="79"/>
      <c r="I16" s="80"/>
      <c r="J16" s="79"/>
      <c r="K16" s="79"/>
      <c r="M16" s="20"/>
      <c r="N16" s="20"/>
      <c r="O16" s="20"/>
      <c r="P16" s="20"/>
      <c r="X16" s="20"/>
      <c r="Y16" s="20"/>
      <c r="Z16" s="20"/>
      <c r="AA16" s="20"/>
      <c r="AV16" s="20"/>
      <c r="AW16" s="20"/>
      <c r="AX16" s="20"/>
      <c r="AY16" s="20"/>
      <c r="AZ16" s="20"/>
      <c r="BA16" s="20"/>
      <c r="BB16" s="20"/>
      <c r="BC16" s="20"/>
      <c r="BD16" s="20"/>
      <c r="BE16" s="20"/>
      <c r="BF16" s="20"/>
      <c r="BG16" s="20"/>
      <c r="BH16" s="20"/>
      <c r="BI16" s="20"/>
    </row>
    <row r="17" spans="1:61" s="89" customFormat="1" ht="12" customHeight="1" x14ac:dyDescent="0.4">
      <c r="A17" s="138" t="s">
        <v>260</v>
      </c>
      <c r="B17" s="152"/>
      <c r="C17" s="152"/>
      <c r="D17" s="152"/>
      <c r="E17" s="152"/>
      <c r="F17" s="78"/>
      <c r="G17" s="78"/>
      <c r="H17" s="79"/>
      <c r="I17" s="80"/>
      <c r="J17" s="79"/>
      <c r="K17" s="79"/>
      <c r="L17" s="77"/>
      <c r="Q17" s="77"/>
      <c r="R17" s="77"/>
      <c r="S17" s="77"/>
      <c r="T17" s="77"/>
      <c r="U17" s="77"/>
      <c r="V17" s="77"/>
      <c r="W17" s="77"/>
      <c r="AB17" s="77"/>
      <c r="AC17" s="77"/>
      <c r="AD17" s="77"/>
      <c r="AE17" s="77"/>
      <c r="AF17" s="77"/>
      <c r="AG17" s="77"/>
      <c r="AH17" s="77"/>
      <c r="AI17" s="77"/>
      <c r="AJ17" s="77"/>
      <c r="AK17" s="77"/>
      <c r="AL17" s="77"/>
      <c r="AM17" s="77"/>
      <c r="AN17" s="77"/>
      <c r="AO17" s="77"/>
      <c r="AP17" s="77"/>
      <c r="AQ17" s="77"/>
      <c r="AR17" s="77"/>
      <c r="AS17" s="77"/>
      <c r="AT17" s="77"/>
      <c r="AU17" s="77"/>
    </row>
    <row r="18" spans="1:61" ht="12" customHeight="1" x14ac:dyDescent="0.4">
      <c r="A18" s="138" t="s">
        <v>40</v>
      </c>
      <c r="B18" s="16"/>
      <c r="C18" s="16"/>
      <c r="D18" s="16"/>
      <c r="E18" s="16"/>
      <c r="F18" s="78"/>
      <c r="G18" s="78"/>
      <c r="H18" s="79"/>
      <c r="I18" s="80"/>
      <c r="J18" s="79"/>
      <c r="K18" s="79"/>
      <c r="M18" s="20"/>
      <c r="N18" s="20"/>
      <c r="O18" s="20"/>
      <c r="P18" s="20"/>
      <c r="X18" s="20"/>
      <c r="Y18" s="20"/>
      <c r="Z18" s="20"/>
      <c r="AA18" s="20"/>
      <c r="AV18" s="20"/>
      <c r="AW18" s="20"/>
      <c r="AX18" s="20"/>
      <c r="AY18" s="20"/>
      <c r="AZ18" s="20"/>
      <c r="BA18" s="20"/>
      <c r="BB18" s="20"/>
      <c r="BC18" s="20"/>
      <c r="BD18" s="20"/>
      <c r="BE18" s="20"/>
      <c r="BF18" s="20"/>
      <c r="BG18" s="20"/>
      <c r="BH18" s="20"/>
      <c r="BI18" s="20"/>
    </row>
    <row r="19" spans="1:61" s="45" customFormat="1" ht="12" customHeight="1" x14ac:dyDescent="0.35">
      <c r="A19" s="138" t="s">
        <v>171</v>
      </c>
      <c r="B19" s="68"/>
      <c r="C19" s="68"/>
      <c r="D19" s="68"/>
      <c r="E19" s="68"/>
      <c r="F19" s="81"/>
      <c r="G19" s="81"/>
      <c r="H19" s="82"/>
      <c r="I19" s="83"/>
      <c r="J19" s="82"/>
      <c r="K19" s="82"/>
      <c r="L19" s="76"/>
      <c r="Q19" s="76"/>
      <c r="R19" s="76"/>
      <c r="S19" s="76"/>
      <c r="T19" s="76"/>
      <c r="U19" s="76"/>
      <c r="V19" s="76"/>
      <c r="W19" s="76"/>
      <c r="AB19" s="76"/>
      <c r="AC19" s="76"/>
      <c r="AD19" s="76"/>
      <c r="AE19" s="76"/>
      <c r="AF19" s="76"/>
      <c r="AG19" s="76"/>
      <c r="AH19" s="76"/>
      <c r="AI19" s="76"/>
      <c r="AJ19" s="76"/>
      <c r="AK19" s="76"/>
      <c r="AL19" s="76"/>
      <c r="AM19" s="76"/>
      <c r="AN19" s="76"/>
      <c r="AO19" s="76"/>
      <c r="AP19" s="76"/>
      <c r="AQ19" s="76"/>
      <c r="AR19" s="76"/>
      <c r="AS19" s="76"/>
      <c r="AT19" s="76"/>
      <c r="AU19" s="76"/>
    </row>
    <row r="20" spans="1:61" s="45" customFormat="1" ht="12" customHeight="1" x14ac:dyDescent="0.35">
      <c r="A20" s="186" t="s">
        <v>359</v>
      </c>
      <c r="F20" s="76"/>
      <c r="G20" s="76"/>
      <c r="H20" s="76"/>
      <c r="I20" s="76"/>
      <c r="J20" s="76"/>
      <c r="K20" s="76"/>
      <c r="L20" s="76"/>
      <c r="Q20" s="76"/>
      <c r="R20" s="76"/>
      <c r="S20" s="76"/>
      <c r="T20" s="76"/>
      <c r="U20" s="76"/>
      <c r="V20" s="76"/>
      <c r="W20" s="76"/>
      <c r="AB20" s="76"/>
      <c r="AC20" s="76"/>
      <c r="AD20" s="76"/>
      <c r="AE20" s="76"/>
      <c r="AF20" s="76"/>
      <c r="AG20" s="76"/>
      <c r="AH20" s="76"/>
      <c r="AI20" s="76"/>
      <c r="AJ20" s="76"/>
      <c r="AK20" s="76"/>
      <c r="AL20" s="76"/>
      <c r="AM20" s="76"/>
      <c r="AN20" s="76"/>
      <c r="AO20" s="76"/>
      <c r="AP20" s="76"/>
      <c r="AQ20" s="76"/>
      <c r="AR20" s="76"/>
      <c r="AS20" s="76"/>
      <c r="AT20" s="76"/>
      <c r="AU20" s="76"/>
    </row>
    <row r="21" spans="1:61" s="45" customFormat="1" ht="12" customHeight="1" x14ac:dyDescent="0.35">
      <c r="A21" s="138" t="s">
        <v>360</v>
      </c>
      <c r="F21" s="76"/>
      <c r="G21" s="76"/>
      <c r="H21" s="76"/>
      <c r="I21" s="76"/>
      <c r="J21" s="76"/>
      <c r="K21" s="76"/>
      <c r="L21" s="76"/>
      <c r="Q21" s="76"/>
      <c r="R21" s="76"/>
      <c r="S21" s="76"/>
      <c r="T21" s="76"/>
      <c r="U21" s="76"/>
      <c r="V21" s="76"/>
      <c r="W21" s="76"/>
      <c r="AB21" s="76"/>
      <c r="AC21" s="76"/>
      <c r="AD21" s="76"/>
      <c r="AE21" s="76"/>
      <c r="AF21" s="76"/>
      <c r="AG21" s="76"/>
      <c r="AH21" s="76"/>
      <c r="AI21" s="76"/>
      <c r="AJ21" s="76"/>
      <c r="AK21" s="76"/>
      <c r="AL21" s="76"/>
      <c r="AM21" s="76"/>
      <c r="AN21" s="76"/>
      <c r="AO21" s="76"/>
      <c r="AP21" s="76"/>
      <c r="AQ21" s="76"/>
      <c r="AR21" s="76"/>
      <c r="AS21" s="76"/>
      <c r="AT21" s="76"/>
      <c r="AU21" s="76"/>
    </row>
    <row r="22" spans="1:61" s="45" customFormat="1" ht="12" customHeight="1" x14ac:dyDescent="0.35">
      <c r="A22" s="25" t="s">
        <v>43</v>
      </c>
      <c r="B22" s="68"/>
      <c r="C22" s="68"/>
      <c r="D22" s="68"/>
      <c r="E22" s="68"/>
      <c r="F22" s="81"/>
      <c r="G22" s="81"/>
      <c r="H22" s="82"/>
      <c r="I22" s="83"/>
      <c r="J22" s="82"/>
      <c r="K22" s="82"/>
      <c r="L22" s="76"/>
      <c r="Q22" s="76"/>
      <c r="R22" s="76"/>
      <c r="S22" s="76"/>
      <c r="T22" s="76"/>
      <c r="U22" s="76"/>
      <c r="V22" s="76"/>
      <c r="W22" s="76"/>
      <c r="AB22" s="76"/>
      <c r="AC22" s="76"/>
      <c r="AD22" s="76"/>
      <c r="AE22" s="76"/>
      <c r="AF22" s="76"/>
      <c r="AG22" s="76"/>
      <c r="AH22" s="76"/>
      <c r="AI22" s="76"/>
      <c r="AJ22" s="76"/>
      <c r="AK22" s="76"/>
      <c r="AL22" s="76"/>
      <c r="AM22" s="76"/>
      <c r="AN22" s="76"/>
      <c r="AO22" s="76"/>
      <c r="AP22" s="76"/>
      <c r="AQ22" s="76"/>
      <c r="AR22" s="76"/>
      <c r="AS22" s="76"/>
      <c r="AT22" s="76"/>
      <c r="AU22" s="76"/>
    </row>
    <row r="23" spans="1:61" s="45" customFormat="1" ht="30" customHeight="1" x14ac:dyDescent="0.35">
      <c r="A23" s="138" t="s">
        <v>361</v>
      </c>
      <c r="B23" s="68"/>
      <c r="C23" s="68"/>
      <c r="D23" s="68"/>
      <c r="E23" s="68"/>
      <c r="F23" s="81"/>
      <c r="G23" s="81"/>
      <c r="H23" s="82"/>
      <c r="I23" s="83"/>
      <c r="J23" s="82"/>
      <c r="K23" s="82"/>
      <c r="L23" s="76"/>
      <c r="Q23" s="76"/>
      <c r="R23" s="76"/>
      <c r="S23" s="76"/>
      <c r="T23" s="76"/>
      <c r="U23" s="76"/>
      <c r="V23" s="76"/>
      <c r="W23" s="76"/>
      <c r="AB23" s="76"/>
      <c r="AC23" s="76"/>
      <c r="AD23" s="76"/>
      <c r="AE23" s="76"/>
      <c r="AF23" s="76"/>
      <c r="AG23" s="76"/>
      <c r="AH23" s="76"/>
      <c r="AI23" s="76"/>
      <c r="AJ23" s="76"/>
      <c r="AK23" s="76"/>
      <c r="AL23" s="76"/>
      <c r="AM23" s="76"/>
      <c r="AN23" s="76"/>
      <c r="AO23" s="76"/>
      <c r="AP23" s="76"/>
      <c r="AQ23" s="76"/>
      <c r="AR23" s="76"/>
      <c r="AS23" s="76"/>
      <c r="AT23" s="76"/>
      <c r="AU23" s="76"/>
    </row>
    <row r="24" spans="1:61" s="45" customFormat="1" ht="20.25" customHeight="1" x14ac:dyDescent="0.35">
      <c r="A24" s="180" t="s">
        <v>403</v>
      </c>
      <c r="F24" s="76"/>
      <c r="G24" s="76"/>
      <c r="H24" s="76"/>
      <c r="I24" s="76"/>
      <c r="J24" s="76"/>
      <c r="K24" s="76"/>
      <c r="L24" s="76"/>
      <c r="Q24" s="76"/>
      <c r="R24" s="76"/>
      <c r="S24" s="76"/>
      <c r="T24" s="76"/>
      <c r="U24" s="76"/>
      <c r="V24" s="76"/>
      <c r="W24" s="76"/>
      <c r="AB24" s="76"/>
      <c r="AC24" s="76"/>
      <c r="AD24" s="76"/>
      <c r="AE24" s="76"/>
      <c r="AF24" s="76"/>
      <c r="AG24" s="76"/>
      <c r="AH24" s="76"/>
      <c r="AI24" s="76"/>
      <c r="AJ24" s="76"/>
      <c r="AK24" s="76"/>
      <c r="AL24" s="76"/>
      <c r="AM24" s="76"/>
      <c r="AN24" s="76"/>
      <c r="AO24" s="76"/>
      <c r="AP24" s="76"/>
      <c r="AQ24" s="76"/>
      <c r="AR24" s="76"/>
      <c r="AS24" s="76"/>
      <c r="AT24" s="76"/>
      <c r="AU24" s="76"/>
    </row>
    <row r="25" spans="1:61" s="223" customFormat="1" ht="15" customHeight="1" x14ac:dyDescent="0.4">
      <c r="A25" s="222"/>
      <c r="B25" s="259" t="s">
        <v>356</v>
      </c>
      <c r="C25" s="259"/>
      <c r="D25" s="259"/>
      <c r="E25" s="259"/>
      <c r="F25" s="259"/>
      <c r="G25" s="259"/>
      <c r="H25" s="259"/>
      <c r="I25" s="259"/>
      <c r="J25" s="259"/>
      <c r="K25" s="259"/>
      <c r="L25" s="259"/>
      <c r="M25" s="259"/>
      <c r="N25" s="259"/>
      <c r="O25" s="260" t="s">
        <v>261</v>
      </c>
      <c r="P25" s="258"/>
      <c r="Q25" s="258"/>
      <c r="R25" s="258"/>
      <c r="S25" s="258"/>
      <c r="T25" s="258"/>
      <c r="U25" s="258"/>
      <c r="V25" s="258"/>
      <c r="W25" s="258"/>
      <c r="X25" s="258"/>
      <c r="Y25" s="258"/>
      <c r="Z25" s="258"/>
      <c r="AA25" s="258"/>
      <c r="AB25" s="258"/>
      <c r="AC25" s="258"/>
      <c r="AD25" s="258"/>
      <c r="AE25" s="257"/>
      <c r="AF25" s="259" t="s">
        <v>259</v>
      </c>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row>
    <row r="26" spans="1:61" s="224" customFormat="1" ht="44.15" customHeight="1" x14ac:dyDescent="0.4">
      <c r="A26" s="190" t="s">
        <v>172</v>
      </c>
      <c r="B26" s="204" t="s">
        <v>374</v>
      </c>
      <c r="C26" s="204" t="s">
        <v>373</v>
      </c>
      <c r="D26" s="199" t="s">
        <v>399</v>
      </c>
      <c r="E26" s="199" t="s">
        <v>372</v>
      </c>
      <c r="F26" s="199" t="s">
        <v>371</v>
      </c>
      <c r="G26" s="199" t="s">
        <v>375</v>
      </c>
      <c r="H26" s="198" t="s">
        <v>370</v>
      </c>
      <c r="I26" s="198" t="s">
        <v>376</v>
      </c>
      <c r="J26" s="198" t="s">
        <v>377</v>
      </c>
      <c r="K26" s="198" t="s">
        <v>378</v>
      </c>
      <c r="L26" s="198" t="s">
        <v>379</v>
      </c>
      <c r="M26" s="198" t="s">
        <v>380</v>
      </c>
      <c r="N26" s="198" t="s">
        <v>420</v>
      </c>
      <c r="O26" s="199" t="s">
        <v>381</v>
      </c>
      <c r="P26" s="199" t="s">
        <v>382</v>
      </c>
      <c r="Q26" s="199" t="s">
        <v>383</v>
      </c>
      <c r="R26" s="199" t="s">
        <v>384</v>
      </c>
      <c r="S26" s="198" t="s">
        <v>385</v>
      </c>
      <c r="T26" s="198" t="s">
        <v>386</v>
      </c>
      <c r="U26" s="198" t="s">
        <v>387</v>
      </c>
      <c r="V26" s="198" t="s">
        <v>388</v>
      </c>
      <c r="W26" s="198" t="s">
        <v>389</v>
      </c>
      <c r="X26" s="198" t="s">
        <v>390</v>
      </c>
      <c r="Y26" s="198" t="s">
        <v>391</v>
      </c>
      <c r="Z26" s="198" t="s">
        <v>392</v>
      </c>
      <c r="AA26" s="198" t="s">
        <v>393</v>
      </c>
      <c r="AB26" s="198" t="s">
        <v>394</v>
      </c>
      <c r="AC26" s="198" t="s">
        <v>395</v>
      </c>
      <c r="AD26" s="198" t="s">
        <v>396</v>
      </c>
      <c r="AE26" s="198" t="s">
        <v>400</v>
      </c>
      <c r="AF26" s="199" t="s">
        <v>239</v>
      </c>
      <c r="AG26" s="199" t="s">
        <v>240</v>
      </c>
      <c r="AH26" s="199" t="s">
        <v>241</v>
      </c>
      <c r="AI26" s="199" t="s">
        <v>242</v>
      </c>
      <c r="AJ26" s="198" t="s">
        <v>243</v>
      </c>
      <c r="AK26" s="198" t="s">
        <v>244</v>
      </c>
      <c r="AL26" s="198" t="s">
        <v>245</v>
      </c>
      <c r="AM26" s="198" t="s">
        <v>246</v>
      </c>
      <c r="AN26" s="198" t="s">
        <v>247</v>
      </c>
      <c r="AO26" s="198" t="s">
        <v>249</v>
      </c>
      <c r="AP26" s="198" t="s">
        <v>248</v>
      </c>
      <c r="AQ26" s="198" t="s">
        <v>250</v>
      </c>
      <c r="AR26" s="198" t="s">
        <v>251</v>
      </c>
      <c r="AS26" s="198" t="s">
        <v>252</v>
      </c>
      <c r="AT26" s="198" t="s">
        <v>253</v>
      </c>
      <c r="AU26" s="198" t="s">
        <v>254</v>
      </c>
      <c r="AV26" s="198" t="s">
        <v>99</v>
      </c>
      <c r="AW26" s="198" t="s">
        <v>100</v>
      </c>
      <c r="AX26" s="198" t="s">
        <v>77</v>
      </c>
      <c r="AY26" s="198" t="s">
        <v>78</v>
      </c>
      <c r="AZ26" s="198" t="s">
        <v>79</v>
      </c>
      <c r="BA26" s="205" t="s">
        <v>80</v>
      </c>
      <c r="BB26" s="198" t="s">
        <v>97</v>
      </c>
      <c r="BC26" s="198" t="s">
        <v>98</v>
      </c>
      <c r="BD26" s="198" t="s">
        <v>99</v>
      </c>
      <c r="BE26" s="198" t="s">
        <v>100</v>
      </c>
      <c r="BF26" s="198" t="s">
        <v>77</v>
      </c>
      <c r="BG26" s="198" t="s">
        <v>78</v>
      </c>
      <c r="BH26" s="198" t="s">
        <v>79</v>
      </c>
      <c r="BI26" s="205" t="s">
        <v>80</v>
      </c>
    </row>
    <row r="27" spans="1:61" s="45" customFormat="1" ht="15" customHeight="1" x14ac:dyDescent="0.35">
      <c r="A27" s="67" t="s">
        <v>173</v>
      </c>
      <c r="B27" s="98">
        <v>891</v>
      </c>
      <c r="C27" s="98">
        <v>834</v>
      </c>
      <c r="D27" s="98">
        <v>899</v>
      </c>
      <c r="E27" s="98">
        <v>836</v>
      </c>
      <c r="F27" s="98">
        <v>950</v>
      </c>
      <c r="G27" s="98">
        <v>688</v>
      </c>
      <c r="H27" s="98">
        <v>782</v>
      </c>
      <c r="I27" s="98">
        <v>799</v>
      </c>
      <c r="J27" s="98">
        <v>665</v>
      </c>
      <c r="K27" s="98">
        <v>766</v>
      </c>
      <c r="L27" s="98">
        <v>809</v>
      </c>
      <c r="M27" s="98">
        <v>748</v>
      </c>
      <c r="N27" s="98">
        <f t="shared" ref="N27:N35" si="2">AVERAGE(B27:M27)</f>
        <v>805.58333333333337</v>
      </c>
      <c r="O27" s="98">
        <v>582</v>
      </c>
      <c r="P27" s="98">
        <v>479</v>
      </c>
      <c r="Q27" s="98">
        <v>614</v>
      </c>
      <c r="R27" s="98">
        <v>586</v>
      </c>
      <c r="S27" s="98">
        <v>653</v>
      </c>
      <c r="T27" s="98">
        <v>738</v>
      </c>
      <c r="U27" s="98">
        <v>679</v>
      </c>
      <c r="V27" s="98">
        <v>658</v>
      </c>
      <c r="W27" s="98">
        <v>603</v>
      </c>
      <c r="X27" s="98">
        <v>700</v>
      </c>
      <c r="Y27" s="98">
        <v>660</v>
      </c>
      <c r="Z27" s="98">
        <v>607</v>
      </c>
      <c r="AA27" s="98">
        <v>689</v>
      </c>
      <c r="AB27" s="98">
        <v>1078</v>
      </c>
      <c r="AC27" s="98">
        <v>1140</v>
      </c>
      <c r="AD27" s="98">
        <v>953</v>
      </c>
      <c r="AE27" s="98">
        <f t="shared" ref="AE27:AE35" si="3">AVERAGE(O27:AD27)</f>
        <v>713.6875</v>
      </c>
      <c r="AF27" s="105">
        <v>-0.35261401599999997</v>
      </c>
      <c r="AG27" s="105">
        <v>-0.42703349299999999</v>
      </c>
      <c r="AH27" s="136">
        <v>-0.35368421100000003</v>
      </c>
      <c r="AI27" s="136">
        <v>-0.14825581400000001</v>
      </c>
      <c r="AJ27" s="136">
        <v>-0.16496163699999999</v>
      </c>
      <c r="AK27" s="136">
        <v>-7.6345432000000005E-2</v>
      </c>
      <c r="AL27" s="136">
        <v>2.1052632000000002E-2</v>
      </c>
      <c r="AM27" s="136">
        <v>-0.140992167</v>
      </c>
      <c r="AN27" s="136">
        <v>-0.25463535199999998</v>
      </c>
      <c r="AO27" s="136">
        <v>-6.4171122999999997E-2</v>
      </c>
      <c r="AP27" s="136">
        <v>-0.25925925900000002</v>
      </c>
      <c r="AQ27" s="136">
        <v>-0.27218225400000001</v>
      </c>
      <c r="AR27" s="136">
        <v>-0.233592881</v>
      </c>
      <c r="AS27" s="136">
        <v>0.28947368400000001</v>
      </c>
      <c r="AT27" s="136">
        <v>0.2</v>
      </c>
      <c r="AU27" s="136">
        <v>0.38517441899999999</v>
      </c>
    </row>
    <row r="28" spans="1:61" s="45" customFormat="1" ht="15" customHeight="1" x14ac:dyDescent="0.35">
      <c r="A28" s="67" t="s">
        <v>174</v>
      </c>
      <c r="B28" s="98">
        <v>391</v>
      </c>
      <c r="C28" s="98">
        <v>401</v>
      </c>
      <c r="D28" s="98">
        <v>445</v>
      </c>
      <c r="E28" s="98">
        <v>484</v>
      </c>
      <c r="F28" s="98">
        <v>488</v>
      </c>
      <c r="G28" s="98">
        <v>458</v>
      </c>
      <c r="H28" s="98">
        <v>434</v>
      </c>
      <c r="I28" s="98">
        <v>451</v>
      </c>
      <c r="J28" s="98">
        <v>451</v>
      </c>
      <c r="K28" s="98">
        <v>509</v>
      </c>
      <c r="L28" s="98">
        <v>455</v>
      </c>
      <c r="M28" s="98">
        <v>441</v>
      </c>
      <c r="N28" s="98">
        <f t="shared" si="2"/>
        <v>450.66666666666669</v>
      </c>
      <c r="O28" s="98">
        <v>423</v>
      </c>
      <c r="P28" s="98">
        <v>259</v>
      </c>
      <c r="Q28" s="98">
        <v>378</v>
      </c>
      <c r="R28" s="98">
        <v>386</v>
      </c>
      <c r="S28" s="98">
        <v>408</v>
      </c>
      <c r="T28" s="98">
        <v>399</v>
      </c>
      <c r="U28" s="98">
        <v>434</v>
      </c>
      <c r="V28" s="98">
        <v>401</v>
      </c>
      <c r="W28" s="98">
        <v>380</v>
      </c>
      <c r="X28" s="98">
        <v>415</v>
      </c>
      <c r="Y28" s="98">
        <v>395</v>
      </c>
      <c r="Z28" s="98">
        <v>415</v>
      </c>
      <c r="AA28" s="98">
        <v>472</v>
      </c>
      <c r="AB28" s="98">
        <v>494</v>
      </c>
      <c r="AC28" s="98">
        <v>562</v>
      </c>
      <c r="AD28" s="98">
        <v>480</v>
      </c>
      <c r="AE28" s="98">
        <f t="shared" si="3"/>
        <v>418.8125</v>
      </c>
      <c r="AF28" s="105">
        <v>-4.9438202000000001E-2</v>
      </c>
      <c r="AG28" s="105">
        <v>-0.46487603300000002</v>
      </c>
      <c r="AH28" s="136">
        <v>-0.225409836</v>
      </c>
      <c r="AI28" s="136">
        <v>-0.15720524</v>
      </c>
      <c r="AJ28" s="136">
        <v>-5.9907834E-2</v>
      </c>
      <c r="AK28" s="136">
        <v>-0.115299335</v>
      </c>
      <c r="AL28" s="136">
        <v>-3.7694012999999998E-2</v>
      </c>
      <c r="AM28" s="136">
        <v>-0.212180747</v>
      </c>
      <c r="AN28" s="136">
        <v>-0.16483516500000001</v>
      </c>
      <c r="AO28" s="136">
        <v>-5.8956915999999998E-2</v>
      </c>
      <c r="AP28" s="136">
        <v>1.0230179000000001E-2</v>
      </c>
      <c r="AQ28" s="136">
        <v>3.4912718000000002E-2</v>
      </c>
      <c r="AR28" s="136">
        <v>6.0674156999999999E-2</v>
      </c>
      <c r="AS28" s="136">
        <v>2.0661156999999999E-2</v>
      </c>
      <c r="AT28" s="136">
        <v>0.15163934400000001</v>
      </c>
      <c r="AU28" s="136">
        <v>4.8034934000000001E-2</v>
      </c>
    </row>
    <row r="29" spans="1:61" s="45" customFormat="1" ht="15" customHeight="1" x14ac:dyDescent="0.35">
      <c r="A29" s="67" t="s">
        <v>175</v>
      </c>
      <c r="B29" s="98">
        <v>1229536</v>
      </c>
      <c r="C29" s="98">
        <v>1099174</v>
      </c>
      <c r="D29" s="98">
        <v>1267401</v>
      </c>
      <c r="E29" s="98">
        <v>1232530</v>
      </c>
      <c r="F29" s="98">
        <v>1275297</v>
      </c>
      <c r="G29" s="98">
        <v>1235143</v>
      </c>
      <c r="H29" s="98">
        <v>1285548</v>
      </c>
      <c r="I29" s="98">
        <v>1256564</v>
      </c>
      <c r="J29" s="98">
        <v>1226492</v>
      </c>
      <c r="K29" s="98">
        <v>1247411</v>
      </c>
      <c r="L29" s="98">
        <v>1187162</v>
      </c>
      <c r="M29" s="98">
        <v>1292159</v>
      </c>
      <c r="N29" s="98">
        <f t="shared" si="2"/>
        <v>1236201.4166666667</v>
      </c>
      <c r="O29" s="98">
        <v>953126</v>
      </c>
      <c r="P29" s="98">
        <v>641247</v>
      </c>
      <c r="Q29" s="98">
        <v>859109</v>
      </c>
      <c r="R29" s="98">
        <v>980026</v>
      </c>
      <c r="S29" s="98">
        <v>1093779</v>
      </c>
      <c r="T29" s="98">
        <v>1104514</v>
      </c>
      <c r="U29" s="98">
        <v>1040400</v>
      </c>
      <c r="V29" s="98">
        <v>979337</v>
      </c>
      <c r="W29" s="98">
        <v>907129</v>
      </c>
      <c r="X29" s="98">
        <v>884944</v>
      </c>
      <c r="Y29" s="98">
        <v>878042</v>
      </c>
      <c r="Z29" s="98">
        <v>834279</v>
      </c>
      <c r="AA29" s="98">
        <v>1012785</v>
      </c>
      <c r="AB29" s="98">
        <v>982105</v>
      </c>
      <c r="AC29" s="98">
        <v>1083615</v>
      </c>
      <c r="AD29" s="98">
        <v>1119802</v>
      </c>
      <c r="AE29" s="98">
        <f t="shared" si="3"/>
        <v>959639.9375</v>
      </c>
      <c r="AF29" s="105">
        <v>-0.247968086</v>
      </c>
      <c r="AG29" s="105">
        <v>-0.47973112200000001</v>
      </c>
      <c r="AH29" s="136">
        <v>-0.32634594099999997</v>
      </c>
      <c r="AI29" s="136">
        <v>-0.206548553</v>
      </c>
      <c r="AJ29" s="136">
        <v>-0.14917295999999999</v>
      </c>
      <c r="AK29" s="136">
        <v>-0.121004581</v>
      </c>
      <c r="AL29" s="136">
        <v>-0.15172703900000001</v>
      </c>
      <c r="AM29" s="136">
        <v>-0.21490430999999999</v>
      </c>
      <c r="AN29" s="136">
        <v>-0.23588440299999999</v>
      </c>
      <c r="AO29" s="136">
        <v>-0.31514310499999998</v>
      </c>
      <c r="AP29" s="136">
        <v>-0.28587532199999999</v>
      </c>
      <c r="AQ29" s="136">
        <v>-0.240994601</v>
      </c>
      <c r="AR29" s="136">
        <v>-0.20089616499999999</v>
      </c>
      <c r="AS29" s="136">
        <v>-0.203179639</v>
      </c>
      <c r="AT29" s="136">
        <v>-0.15030381200000001</v>
      </c>
      <c r="AU29" s="136">
        <v>-9.3382709999999994E-2</v>
      </c>
    </row>
    <row r="30" spans="1:61" s="45" customFormat="1" ht="15" customHeight="1" x14ac:dyDescent="0.35">
      <c r="A30" s="67" t="s">
        <v>176</v>
      </c>
      <c r="B30" s="98">
        <v>3141</v>
      </c>
      <c r="C30" s="98">
        <v>2705</v>
      </c>
      <c r="D30" s="98">
        <v>2970</v>
      </c>
      <c r="E30" s="98">
        <v>3013</v>
      </c>
      <c r="F30" s="98">
        <v>3438</v>
      </c>
      <c r="G30" s="98">
        <v>3129</v>
      </c>
      <c r="H30" s="98">
        <v>3390</v>
      </c>
      <c r="I30" s="98">
        <v>3578</v>
      </c>
      <c r="J30" s="98">
        <v>3369</v>
      </c>
      <c r="K30" s="98">
        <v>3580</v>
      </c>
      <c r="L30" s="98">
        <v>3322</v>
      </c>
      <c r="M30" s="98">
        <v>3500</v>
      </c>
      <c r="N30" s="98">
        <f t="shared" si="2"/>
        <v>3261.25</v>
      </c>
      <c r="O30" s="98">
        <v>2711</v>
      </c>
      <c r="P30" s="98">
        <v>2355</v>
      </c>
      <c r="Q30" s="98">
        <v>2788</v>
      </c>
      <c r="R30" s="98">
        <v>2969</v>
      </c>
      <c r="S30" s="98">
        <v>3306</v>
      </c>
      <c r="T30" s="98">
        <v>3271</v>
      </c>
      <c r="U30" s="98">
        <v>3109</v>
      </c>
      <c r="V30" s="98">
        <v>3275</v>
      </c>
      <c r="W30" s="98">
        <v>2996</v>
      </c>
      <c r="X30" s="98">
        <v>3260</v>
      </c>
      <c r="Y30" s="98">
        <v>3136</v>
      </c>
      <c r="Z30" s="98">
        <v>2826</v>
      </c>
      <c r="AA30" s="98">
        <v>3314</v>
      </c>
      <c r="AB30" s="98">
        <v>3028</v>
      </c>
      <c r="AC30" s="98">
        <v>2987</v>
      </c>
      <c r="AD30" s="98">
        <v>3012</v>
      </c>
      <c r="AE30" s="98">
        <f t="shared" si="3"/>
        <v>3021.4375</v>
      </c>
      <c r="AF30" s="105">
        <v>-8.7205386999999995E-2</v>
      </c>
      <c r="AG30" s="105">
        <v>-0.21838699</v>
      </c>
      <c r="AH30" s="136">
        <v>-0.18906340899999999</v>
      </c>
      <c r="AI30" s="136">
        <v>-5.1134548000000002E-2</v>
      </c>
      <c r="AJ30" s="136">
        <v>-2.4778761E-2</v>
      </c>
      <c r="AK30" s="136">
        <v>-8.5802123999999994E-2</v>
      </c>
      <c r="AL30" s="136">
        <v>-7.7174235999999993E-2</v>
      </c>
      <c r="AM30" s="136">
        <v>-8.5195531000000005E-2</v>
      </c>
      <c r="AN30" s="136">
        <v>-9.8133654000000001E-2</v>
      </c>
      <c r="AO30" s="136">
        <v>-6.8571429000000003E-2</v>
      </c>
      <c r="AP30" s="136">
        <v>-1.5918499999999999E-3</v>
      </c>
      <c r="AQ30" s="136">
        <v>4.4731977999999999E-2</v>
      </c>
      <c r="AR30" s="136">
        <v>0.115824916</v>
      </c>
      <c r="AS30" s="136">
        <v>4.9784269999999997E-3</v>
      </c>
      <c r="AT30" s="136">
        <v>-0.13118091900000001</v>
      </c>
      <c r="AU30" s="136">
        <v>-3.7392137999999998E-2</v>
      </c>
    </row>
    <row r="31" spans="1:61" s="45" customFormat="1" ht="15" customHeight="1" x14ac:dyDescent="0.35">
      <c r="A31" s="67" t="s">
        <v>177</v>
      </c>
      <c r="B31" s="98">
        <v>4915</v>
      </c>
      <c r="C31" s="98">
        <v>4430</v>
      </c>
      <c r="D31" s="98">
        <v>4878</v>
      </c>
      <c r="E31" s="98">
        <v>4708</v>
      </c>
      <c r="F31" s="98">
        <v>4720</v>
      </c>
      <c r="G31" s="98">
        <v>4573</v>
      </c>
      <c r="H31" s="98">
        <v>4738</v>
      </c>
      <c r="I31" s="98">
        <v>4834</v>
      </c>
      <c r="J31" s="98">
        <v>4591</v>
      </c>
      <c r="K31" s="98">
        <v>4701</v>
      </c>
      <c r="L31" s="98">
        <v>4260</v>
      </c>
      <c r="M31" s="98">
        <v>4672</v>
      </c>
      <c r="N31" s="98">
        <f t="shared" si="2"/>
        <v>4668.333333333333</v>
      </c>
      <c r="O31" s="98">
        <v>3246</v>
      </c>
      <c r="P31" s="98">
        <v>2231</v>
      </c>
      <c r="Q31" s="98">
        <v>2781</v>
      </c>
      <c r="R31" s="98">
        <v>2878</v>
      </c>
      <c r="S31" s="98">
        <v>3049</v>
      </c>
      <c r="T31" s="98">
        <v>3307</v>
      </c>
      <c r="U31" s="98">
        <v>3305</v>
      </c>
      <c r="V31" s="98">
        <v>3349</v>
      </c>
      <c r="W31" s="98">
        <v>3345</v>
      </c>
      <c r="X31" s="98">
        <v>3357</v>
      </c>
      <c r="Y31" s="98">
        <v>3226</v>
      </c>
      <c r="Z31" s="98">
        <v>2834</v>
      </c>
      <c r="AA31" s="98">
        <v>3204</v>
      </c>
      <c r="AB31" s="98">
        <v>3115</v>
      </c>
      <c r="AC31" s="98">
        <v>3409</v>
      </c>
      <c r="AD31" s="98">
        <v>3408</v>
      </c>
      <c r="AE31" s="98">
        <f>AVERAGE(O31:AD31)</f>
        <v>3127.75</v>
      </c>
      <c r="AF31" s="105">
        <v>-0.33456334599999998</v>
      </c>
      <c r="AG31" s="105">
        <v>-0.52612574300000003</v>
      </c>
      <c r="AH31" s="136">
        <v>-0.41080508500000001</v>
      </c>
      <c r="AI31" s="136">
        <v>-0.37065383800000001</v>
      </c>
      <c r="AJ31" s="136">
        <v>-0.35647952700000002</v>
      </c>
      <c r="AK31" s="136">
        <v>-0.31588746400000001</v>
      </c>
      <c r="AL31" s="136">
        <v>-0.280113265</v>
      </c>
      <c r="AM31" s="136">
        <v>-0.28759838300000001</v>
      </c>
      <c r="AN31" s="136">
        <v>-0.21478873200000001</v>
      </c>
      <c r="AO31" s="136">
        <v>-0.281464041</v>
      </c>
      <c r="AP31" s="136">
        <v>-0.34364191300000002</v>
      </c>
      <c r="AQ31" s="136">
        <v>-0.36027088000000002</v>
      </c>
      <c r="AR31" s="136">
        <v>-0.343173432</v>
      </c>
      <c r="AS31" s="136">
        <v>-0.33836023799999998</v>
      </c>
      <c r="AT31" s="136">
        <v>-0.27775423700000001</v>
      </c>
      <c r="AU31" s="136">
        <v>-0.254756178</v>
      </c>
    </row>
    <row r="32" spans="1:61" s="45" customFormat="1" ht="15" customHeight="1" x14ac:dyDescent="0.35">
      <c r="A32" s="67" t="s">
        <v>178</v>
      </c>
      <c r="B32" s="98">
        <v>6671</v>
      </c>
      <c r="C32" s="98">
        <v>5892</v>
      </c>
      <c r="D32" s="98">
        <v>6791</v>
      </c>
      <c r="E32" s="98">
        <v>6680</v>
      </c>
      <c r="F32" s="98">
        <v>7050</v>
      </c>
      <c r="G32" s="98">
        <v>7011</v>
      </c>
      <c r="H32" s="98">
        <v>7632</v>
      </c>
      <c r="I32" s="98">
        <v>7654</v>
      </c>
      <c r="J32" s="98">
        <v>7259</v>
      </c>
      <c r="K32" s="98">
        <v>7276</v>
      </c>
      <c r="L32" s="98">
        <v>6694</v>
      </c>
      <c r="M32" s="98">
        <v>7143</v>
      </c>
      <c r="N32" s="98">
        <f t="shared" si="2"/>
        <v>6979.416666666667</v>
      </c>
      <c r="O32" s="98">
        <v>5205</v>
      </c>
      <c r="P32" s="98">
        <v>3957</v>
      </c>
      <c r="Q32" s="98">
        <v>5297</v>
      </c>
      <c r="R32" s="98">
        <v>6095</v>
      </c>
      <c r="S32" s="98">
        <v>6841</v>
      </c>
      <c r="T32" s="98">
        <v>7048</v>
      </c>
      <c r="U32" s="98">
        <v>6631</v>
      </c>
      <c r="V32" s="98">
        <v>6368</v>
      </c>
      <c r="W32" s="98">
        <v>6007</v>
      </c>
      <c r="X32" s="98">
        <v>5959</v>
      </c>
      <c r="Y32" s="98">
        <v>6083</v>
      </c>
      <c r="Z32" s="98">
        <v>5850</v>
      </c>
      <c r="AA32" s="98">
        <v>6754</v>
      </c>
      <c r="AB32" s="98">
        <v>7007</v>
      </c>
      <c r="AC32" s="98">
        <v>7898</v>
      </c>
      <c r="AD32" s="98">
        <v>7308</v>
      </c>
      <c r="AE32" s="98">
        <f t="shared" si="3"/>
        <v>6269.25</v>
      </c>
      <c r="AF32" s="105">
        <v>-0.23354439699999999</v>
      </c>
      <c r="AG32" s="105">
        <v>-0.40763473099999997</v>
      </c>
      <c r="AH32" s="136">
        <v>-0.24865248200000001</v>
      </c>
      <c r="AI32" s="136">
        <v>-0.13065183299999999</v>
      </c>
      <c r="AJ32" s="136">
        <v>-0.103642558</v>
      </c>
      <c r="AK32" s="136">
        <v>-7.9174287999999995E-2</v>
      </c>
      <c r="AL32" s="136">
        <v>-8.6513294000000004E-2</v>
      </c>
      <c r="AM32" s="136">
        <v>-0.124793843</v>
      </c>
      <c r="AN32" s="136">
        <v>-0.10262921999999999</v>
      </c>
      <c r="AO32" s="136">
        <v>-0.16575668499999999</v>
      </c>
      <c r="AP32" s="136">
        <v>-8.8142707000000001E-2</v>
      </c>
      <c r="AQ32" s="136">
        <v>-7.1283099999999997E-3</v>
      </c>
      <c r="AR32" s="136">
        <v>-5.4483880000000002E-3</v>
      </c>
      <c r="AS32" s="136">
        <v>4.8952096E-2</v>
      </c>
      <c r="AT32" s="136">
        <v>0.120283688</v>
      </c>
      <c r="AU32" s="136">
        <v>4.2362003000000002E-2</v>
      </c>
    </row>
    <row r="33" spans="1:47" s="45" customFormat="1" ht="15" customHeight="1" x14ac:dyDescent="0.35">
      <c r="A33" s="67" t="s">
        <v>179</v>
      </c>
      <c r="B33" s="98">
        <v>4495</v>
      </c>
      <c r="C33" s="98">
        <v>4216</v>
      </c>
      <c r="D33" s="98">
        <v>4704</v>
      </c>
      <c r="E33" s="98">
        <v>4621</v>
      </c>
      <c r="F33" s="98">
        <v>4721</v>
      </c>
      <c r="G33" s="98">
        <v>4685</v>
      </c>
      <c r="H33" s="98">
        <v>4708</v>
      </c>
      <c r="I33" s="98">
        <v>4582</v>
      </c>
      <c r="J33" s="98">
        <v>4429</v>
      </c>
      <c r="K33" s="98">
        <v>4456</v>
      </c>
      <c r="L33" s="98">
        <v>4448</v>
      </c>
      <c r="M33" s="98">
        <v>4363</v>
      </c>
      <c r="N33" s="98">
        <f t="shared" si="2"/>
        <v>4535.666666666667</v>
      </c>
      <c r="O33" s="98">
        <v>4863</v>
      </c>
      <c r="P33" s="98">
        <v>4384</v>
      </c>
      <c r="Q33" s="98">
        <v>5136</v>
      </c>
      <c r="R33" s="98">
        <v>4902</v>
      </c>
      <c r="S33" s="98">
        <v>4878</v>
      </c>
      <c r="T33" s="98">
        <v>4812</v>
      </c>
      <c r="U33" s="98">
        <v>4280</v>
      </c>
      <c r="V33" s="98">
        <v>4519</v>
      </c>
      <c r="W33" s="98">
        <v>4600</v>
      </c>
      <c r="X33" s="98">
        <v>4824</v>
      </c>
      <c r="Y33" s="98">
        <v>5039</v>
      </c>
      <c r="Z33" s="98">
        <v>4458</v>
      </c>
      <c r="AA33" s="98">
        <v>5052</v>
      </c>
      <c r="AB33" s="98">
        <v>4935</v>
      </c>
      <c r="AC33" s="98">
        <v>5653</v>
      </c>
      <c r="AD33" s="98">
        <v>5240</v>
      </c>
      <c r="AE33" s="98">
        <f t="shared" si="3"/>
        <v>4848.4375</v>
      </c>
      <c r="AF33" s="105">
        <v>3.3801020000000001E-2</v>
      </c>
      <c r="AG33" s="105">
        <v>-5.1287600000000003E-2</v>
      </c>
      <c r="AH33" s="136">
        <v>8.7905104999999997E-2</v>
      </c>
      <c r="AI33" s="136">
        <v>4.6318036E-2</v>
      </c>
      <c r="AJ33" s="136">
        <v>3.6108751000000001E-2</v>
      </c>
      <c r="AK33" s="136">
        <v>5.0196420999999998E-2</v>
      </c>
      <c r="AL33" s="136">
        <v>-3.3641905999999999E-2</v>
      </c>
      <c r="AM33" s="136">
        <v>1.4138240999999999E-2</v>
      </c>
      <c r="AN33" s="136">
        <v>3.4172661999999999E-2</v>
      </c>
      <c r="AO33" s="136">
        <v>0.105661242</v>
      </c>
      <c r="AP33" s="136">
        <v>0.121023359</v>
      </c>
      <c r="AQ33" s="136">
        <v>5.7400380000000001E-2</v>
      </c>
      <c r="AR33" s="136">
        <v>7.3979591999999997E-2</v>
      </c>
      <c r="AS33" s="136">
        <v>6.7950659999999996E-2</v>
      </c>
      <c r="AT33" s="136">
        <v>0.197415802</v>
      </c>
      <c r="AU33" s="136">
        <v>0.11846318</v>
      </c>
    </row>
    <row r="34" spans="1:47" s="45" customFormat="1" ht="30" customHeight="1" x14ac:dyDescent="0.35">
      <c r="A34" s="69" t="s">
        <v>180</v>
      </c>
      <c r="B34" s="98">
        <v>390</v>
      </c>
      <c r="C34" s="98">
        <v>345</v>
      </c>
      <c r="D34" s="98">
        <v>394</v>
      </c>
      <c r="E34" s="98">
        <v>390</v>
      </c>
      <c r="F34" s="98">
        <v>432</v>
      </c>
      <c r="G34" s="98">
        <v>418</v>
      </c>
      <c r="H34" s="98">
        <v>437</v>
      </c>
      <c r="I34" s="98">
        <v>459</v>
      </c>
      <c r="J34" s="98">
        <v>415</v>
      </c>
      <c r="K34" s="98">
        <v>401</v>
      </c>
      <c r="L34" s="98">
        <v>380</v>
      </c>
      <c r="M34" s="98">
        <v>364</v>
      </c>
      <c r="N34" s="98">
        <f>AVERAGE(B34:M34)</f>
        <v>402.08333333333331</v>
      </c>
      <c r="O34" s="98">
        <v>332</v>
      </c>
      <c r="P34" s="98">
        <v>267</v>
      </c>
      <c r="Q34" s="98">
        <v>320</v>
      </c>
      <c r="R34" s="98">
        <v>316</v>
      </c>
      <c r="S34" s="98">
        <v>358</v>
      </c>
      <c r="T34" s="98">
        <v>367</v>
      </c>
      <c r="U34" s="98">
        <v>386</v>
      </c>
      <c r="V34" s="98">
        <v>352</v>
      </c>
      <c r="W34" s="98">
        <v>336</v>
      </c>
      <c r="X34" s="98">
        <v>389</v>
      </c>
      <c r="Y34" s="98">
        <v>355</v>
      </c>
      <c r="Z34" s="98">
        <v>314</v>
      </c>
      <c r="AA34" s="98">
        <v>366</v>
      </c>
      <c r="AB34" s="98">
        <v>361</v>
      </c>
      <c r="AC34" s="98">
        <v>420</v>
      </c>
      <c r="AD34" s="98">
        <v>383</v>
      </c>
      <c r="AE34" s="98">
        <f t="shared" si="3"/>
        <v>351.375</v>
      </c>
      <c r="AF34" s="105">
        <v>-0.15736040600000001</v>
      </c>
      <c r="AG34" s="105">
        <v>-0.31538461499999998</v>
      </c>
      <c r="AH34" s="136">
        <v>-0.25925925900000002</v>
      </c>
      <c r="AI34" s="136">
        <v>-0.244019139</v>
      </c>
      <c r="AJ34" s="136">
        <v>-0.18077803200000001</v>
      </c>
      <c r="AK34" s="136">
        <v>-0.20043573000000001</v>
      </c>
      <c r="AL34" s="136">
        <v>-6.9879518000000002E-2</v>
      </c>
      <c r="AM34" s="136">
        <v>-0.122194514</v>
      </c>
      <c r="AN34" s="136">
        <v>-0.115789474</v>
      </c>
      <c r="AO34" s="136">
        <v>6.8681319000000005E-2</v>
      </c>
      <c r="AP34" s="136">
        <v>-8.9743589999999998E-2</v>
      </c>
      <c r="AQ34" s="136">
        <v>-8.9855071999999994E-2</v>
      </c>
      <c r="AR34" s="136">
        <v>-7.1065989999999996E-2</v>
      </c>
      <c r="AS34" s="136">
        <v>-7.4358973999999994E-2</v>
      </c>
      <c r="AT34" s="136">
        <v>-2.7777777999999999E-2</v>
      </c>
      <c r="AU34" s="136">
        <v>-8.3732056999999999E-2</v>
      </c>
    </row>
    <row r="35" spans="1:47" s="45" customFormat="1" ht="15" customHeight="1" x14ac:dyDescent="0.35">
      <c r="A35" s="67" t="s">
        <v>181</v>
      </c>
      <c r="B35" s="98">
        <v>10670</v>
      </c>
      <c r="C35" s="98">
        <v>9541</v>
      </c>
      <c r="D35" s="98">
        <v>10419</v>
      </c>
      <c r="E35" s="98">
        <v>10396</v>
      </c>
      <c r="F35" s="98">
        <v>10914</v>
      </c>
      <c r="G35" s="98">
        <v>10362</v>
      </c>
      <c r="H35" s="98">
        <v>10912</v>
      </c>
      <c r="I35" s="98">
        <v>10527</v>
      </c>
      <c r="J35" s="98">
        <v>10526</v>
      </c>
      <c r="K35" s="98">
        <v>10791</v>
      </c>
      <c r="L35" s="98">
        <v>10516</v>
      </c>
      <c r="M35" s="98">
        <v>10916</v>
      </c>
      <c r="N35" s="98">
        <f t="shared" si="2"/>
        <v>10540.833333333334</v>
      </c>
      <c r="O35" s="98">
        <v>9171</v>
      </c>
      <c r="P35" s="98">
        <v>6541</v>
      </c>
      <c r="Q35" s="98">
        <v>7806</v>
      </c>
      <c r="R35" s="98">
        <v>8252</v>
      </c>
      <c r="S35" s="98">
        <v>8970</v>
      </c>
      <c r="T35" s="98">
        <v>9386</v>
      </c>
      <c r="U35" s="98">
        <v>9362</v>
      </c>
      <c r="V35" s="98">
        <v>9441</v>
      </c>
      <c r="W35" s="98">
        <v>9506</v>
      </c>
      <c r="X35" s="98">
        <v>9787</v>
      </c>
      <c r="Y35" s="98">
        <v>9489</v>
      </c>
      <c r="Z35" s="98">
        <v>8472</v>
      </c>
      <c r="AA35" s="98">
        <v>9655</v>
      </c>
      <c r="AB35" s="98">
        <v>9308</v>
      </c>
      <c r="AC35" s="98">
        <v>10110</v>
      </c>
      <c r="AD35" s="98">
        <v>9987</v>
      </c>
      <c r="AE35" s="98">
        <f t="shared" si="3"/>
        <v>9077.6875</v>
      </c>
      <c r="AF35" s="105">
        <v>-0.11978116900000001</v>
      </c>
      <c r="AG35" s="105">
        <v>-0.37081569800000003</v>
      </c>
      <c r="AH35" s="136">
        <v>-0.28477185300000002</v>
      </c>
      <c r="AI35" s="136">
        <v>-0.203628643</v>
      </c>
      <c r="AJ35" s="136">
        <v>-0.17796920799999999</v>
      </c>
      <c r="AK35" s="136">
        <v>-0.10838795499999999</v>
      </c>
      <c r="AL35" s="136">
        <v>-0.110583317</v>
      </c>
      <c r="AM35" s="136">
        <v>-0.125104254</v>
      </c>
      <c r="AN35" s="136">
        <v>-9.6044122999999995E-2</v>
      </c>
      <c r="AO35" s="136">
        <v>-0.103426163</v>
      </c>
      <c r="AP35" s="136">
        <v>-0.110684161</v>
      </c>
      <c r="AQ35" s="136">
        <v>-0.112042763</v>
      </c>
      <c r="AR35" s="136">
        <v>-7.3327575000000006E-2</v>
      </c>
      <c r="AS35" s="136">
        <v>-0.104655637</v>
      </c>
      <c r="AT35" s="136">
        <v>-7.3666850000000006E-2</v>
      </c>
      <c r="AU35" s="136">
        <v>-3.6189924999999998E-2</v>
      </c>
    </row>
    <row r="36" spans="1:47" s="122" customFormat="1" ht="17.25" customHeight="1" x14ac:dyDescent="0.4">
      <c r="A36" s="24" t="s">
        <v>39</v>
      </c>
      <c r="F36" s="121"/>
      <c r="G36" s="121"/>
      <c r="H36" s="121"/>
      <c r="I36" s="121"/>
      <c r="J36" s="121"/>
      <c r="K36" s="121"/>
      <c r="L36" s="135"/>
      <c r="Q36" s="121"/>
      <c r="R36" s="121"/>
      <c r="S36" s="121"/>
      <c r="T36" s="121"/>
      <c r="U36" s="121"/>
      <c r="V36" s="121"/>
      <c r="W36" s="135"/>
      <c r="AB36" s="121"/>
      <c r="AC36" s="121"/>
      <c r="AD36" s="121"/>
      <c r="AE36" s="121"/>
      <c r="AF36" s="121"/>
      <c r="AG36" s="121"/>
      <c r="AH36" s="121"/>
      <c r="AI36" s="121"/>
      <c r="AJ36" s="121"/>
      <c r="AK36" s="121"/>
      <c r="AL36" s="121"/>
      <c r="AM36" s="121"/>
      <c r="AN36" s="121"/>
      <c r="AO36" s="121"/>
      <c r="AP36" s="121"/>
      <c r="AQ36" s="121"/>
      <c r="AR36" s="121"/>
      <c r="AS36" s="121"/>
      <c r="AT36" s="121"/>
      <c r="AU36" s="121"/>
    </row>
    <row r="37" spans="1:47" ht="12" customHeight="1" x14ac:dyDescent="0.4">
      <c r="A37" s="138" t="s">
        <v>182</v>
      </c>
      <c r="B37" s="20"/>
      <c r="C37" s="20"/>
      <c r="D37" s="20"/>
      <c r="E37" s="20"/>
      <c r="M37" s="20"/>
      <c r="N37" s="20"/>
      <c r="O37" s="20"/>
      <c r="P37" s="20"/>
      <c r="X37" s="20"/>
      <c r="Y37" s="20"/>
      <c r="Z37" s="20"/>
      <c r="AA37" s="20"/>
    </row>
    <row r="38" spans="1:47" ht="12" customHeight="1" x14ac:dyDescent="0.4">
      <c r="A38" s="138" t="s">
        <v>40</v>
      </c>
      <c r="B38" s="20"/>
      <c r="C38" s="20"/>
      <c r="D38" s="20"/>
      <c r="E38" s="20"/>
      <c r="M38" s="20"/>
      <c r="N38" s="20"/>
      <c r="O38" s="20"/>
      <c r="P38" s="20"/>
      <c r="X38" s="20"/>
      <c r="Y38" s="20"/>
      <c r="Z38" s="20"/>
      <c r="AA38" s="20"/>
    </row>
    <row r="39" spans="1:47" s="45" customFormat="1" ht="12" customHeight="1" x14ac:dyDescent="0.35">
      <c r="A39" s="186" t="s">
        <v>359</v>
      </c>
      <c r="F39" s="76"/>
      <c r="G39" s="76"/>
      <c r="H39" s="76"/>
      <c r="I39" s="76"/>
      <c r="J39" s="76"/>
      <c r="K39" s="76"/>
      <c r="L39" s="76"/>
      <c r="Q39" s="76"/>
      <c r="R39" s="76"/>
      <c r="S39" s="76"/>
      <c r="T39" s="76"/>
      <c r="U39" s="76"/>
      <c r="V39" s="76"/>
      <c r="W39" s="76"/>
      <c r="AB39" s="76"/>
      <c r="AC39" s="76"/>
      <c r="AD39" s="76"/>
      <c r="AE39" s="76"/>
      <c r="AF39" s="76"/>
      <c r="AG39" s="76"/>
      <c r="AH39" s="76"/>
      <c r="AI39" s="76"/>
      <c r="AJ39" s="76"/>
      <c r="AK39" s="76"/>
      <c r="AL39" s="76"/>
      <c r="AM39" s="76"/>
      <c r="AN39" s="76"/>
      <c r="AO39" s="76"/>
      <c r="AP39" s="76"/>
      <c r="AQ39" s="76"/>
      <c r="AR39" s="76"/>
      <c r="AS39" s="76"/>
      <c r="AT39" s="76"/>
      <c r="AU39" s="76"/>
    </row>
    <row r="40" spans="1:47" s="45" customFormat="1" ht="12" customHeight="1" x14ac:dyDescent="0.35">
      <c r="A40" s="138" t="s">
        <v>360</v>
      </c>
      <c r="F40" s="76"/>
      <c r="G40" s="76"/>
      <c r="H40" s="76"/>
      <c r="I40" s="76"/>
      <c r="J40" s="76"/>
      <c r="K40" s="76"/>
      <c r="L40" s="76"/>
      <c r="Q40" s="76"/>
      <c r="R40" s="76"/>
      <c r="S40" s="76"/>
      <c r="T40" s="76"/>
      <c r="U40" s="76"/>
      <c r="V40" s="76"/>
      <c r="W40" s="76"/>
      <c r="AB40" s="76"/>
      <c r="AC40" s="76"/>
      <c r="AD40" s="76"/>
      <c r="AE40" s="76"/>
      <c r="AF40" s="76"/>
      <c r="AG40" s="76"/>
      <c r="AH40" s="76"/>
      <c r="AI40" s="76"/>
      <c r="AJ40" s="76"/>
      <c r="AK40" s="76"/>
      <c r="AL40" s="76"/>
      <c r="AM40" s="76"/>
      <c r="AN40" s="76"/>
      <c r="AO40" s="76"/>
      <c r="AP40" s="76"/>
      <c r="AQ40" s="76"/>
      <c r="AR40" s="76"/>
      <c r="AS40" s="76"/>
      <c r="AT40" s="76"/>
      <c r="AU40" s="76"/>
    </row>
    <row r="41" spans="1:47" s="45" customFormat="1" ht="12" customHeight="1" x14ac:dyDescent="0.35">
      <c r="A41" s="25" t="s">
        <v>43</v>
      </c>
      <c r="F41" s="76"/>
      <c r="G41" s="76"/>
      <c r="H41" s="76"/>
      <c r="I41" s="76"/>
      <c r="J41" s="76"/>
      <c r="K41" s="76"/>
      <c r="L41" s="76"/>
      <c r="Q41" s="76"/>
      <c r="R41" s="76"/>
      <c r="S41" s="76"/>
      <c r="T41" s="76"/>
      <c r="U41" s="76"/>
      <c r="V41" s="76"/>
      <c r="W41" s="76"/>
      <c r="AB41" s="76"/>
      <c r="AC41" s="76"/>
      <c r="AD41" s="76"/>
      <c r="AE41" s="76"/>
      <c r="AF41" s="76"/>
      <c r="AG41" s="76"/>
      <c r="AH41" s="76"/>
      <c r="AI41" s="76"/>
      <c r="AJ41" s="76"/>
      <c r="AK41" s="76"/>
      <c r="AL41" s="76"/>
      <c r="AM41" s="76"/>
      <c r="AN41" s="76"/>
      <c r="AO41" s="76"/>
      <c r="AP41" s="76"/>
      <c r="AQ41" s="76"/>
      <c r="AR41" s="76"/>
      <c r="AS41" s="76"/>
      <c r="AT41" s="76"/>
      <c r="AU41" s="76"/>
    </row>
    <row r="42" spans="1:47" s="45" customFormat="1" ht="12" customHeight="1" x14ac:dyDescent="0.35">
      <c r="A42" s="138" t="s">
        <v>361</v>
      </c>
      <c r="F42" s="76"/>
      <c r="G42" s="76"/>
      <c r="H42" s="76"/>
      <c r="I42" s="76"/>
      <c r="J42" s="76"/>
      <c r="K42" s="76"/>
      <c r="L42" s="76"/>
      <c r="Q42" s="76"/>
      <c r="R42" s="76"/>
      <c r="S42" s="76"/>
      <c r="T42" s="76"/>
      <c r="U42" s="76"/>
      <c r="V42" s="76"/>
      <c r="W42" s="76"/>
      <c r="AB42" s="76"/>
      <c r="AC42" s="76"/>
      <c r="AD42" s="76"/>
      <c r="AE42" s="76"/>
      <c r="AF42" s="76"/>
      <c r="AG42" s="76"/>
      <c r="AH42" s="76"/>
      <c r="AI42" s="76"/>
      <c r="AJ42" s="76"/>
      <c r="AK42" s="76"/>
      <c r="AL42" s="76"/>
      <c r="AM42" s="76"/>
      <c r="AN42" s="76"/>
      <c r="AO42" s="76"/>
      <c r="AP42" s="76"/>
      <c r="AQ42" s="76"/>
      <c r="AR42" s="76"/>
      <c r="AS42" s="76"/>
      <c r="AT42" s="76"/>
      <c r="AU42" s="76"/>
    </row>
    <row r="43" spans="1:47" x14ac:dyDescent="0.4">
      <c r="A43" s="7" t="s">
        <v>18</v>
      </c>
      <c r="B43" s="20"/>
      <c r="C43" s="20"/>
      <c r="D43" s="20"/>
      <c r="E43" s="20"/>
      <c r="M43" s="20"/>
      <c r="N43" s="20"/>
      <c r="O43" s="20"/>
      <c r="P43" s="20"/>
      <c r="X43" s="20"/>
      <c r="Y43" s="20"/>
      <c r="Z43" s="20"/>
      <c r="AA43" s="20"/>
    </row>
  </sheetData>
  <sortState xmlns:xlrd2="http://schemas.microsoft.com/office/spreadsheetml/2017/richdata2" ref="A5:F14">
    <sortCondition descending="1" ref="B5:B14"/>
  </sortState>
  <mergeCells count="6">
    <mergeCell ref="B4:N4"/>
    <mergeCell ref="AF4:BI4"/>
    <mergeCell ref="B25:N25"/>
    <mergeCell ref="AF25:BI25"/>
    <mergeCell ref="O4:AE4"/>
    <mergeCell ref="O25:AE25"/>
  </mergeCells>
  <phoneticPr fontId="44" type="noConversion"/>
  <conditionalFormatting sqref="B6:AE14">
    <cfRule type="cellIs" dxfId="210" priority="2" operator="between">
      <formula>1</formula>
      <formula>4</formula>
    </cfRule>
  </conditionalFormatting>
  <conditionalFormatting sqref="B27:AE35">
    <cfRule type="cellIs" dxfId="209" priority="1" operator="between">
      <formula>1</formula>
      <formula>4</formula>
    </cfRule>
  </conditionalFormatting>
  <hyperlinks>
    <hyperlink ref="A2" location="'Table of contents'!A1" display="Back to Table of contents" xr:uid="{00000000-0004-0000-0700-000000000000}"/>
  </hyperlinks>
  <pageMargins left="0.74803149606299213" right="0.74803149606299213" top="0.74803149606299213" bottom="0.74803149606299213" header="0.31496062992125984" footer="0.31496062992125984"/>
  <pageSetup scale="14" fitToHeight="0" orientation="landscape" r:id="rId1"/>
  <headerFooter>
    <oddFooter>&amp;R&amp;"Arial,Regular"&amp;9&amp;P&amp;L&amp;L&amp;"Arial"&amp;9© 2021 CIHI</oddFooter>
  </headerFooter>
  <colBreaks count="2" manualBreakCount="2">
    <brk id="14" min="2" max="42" man="1"/>
    <brk id="31" min="2" max="42" man="1"/>
  </colBreaks>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BN52"/>
  <sheetViews>
    <sheetView showGridLines="0" zoomScaleNormal="100" zoomScaleSheetLayoutView="100" workbookViewId="0">
      <pane xSplit="1" topLeftCell="B1" activePane="topRight" state="frozen"/>
      <selection activeCell="A3" sqref="A3:AE501"/>
      <selection pane="topRight"/>
    </sheetView>
  </sheetViews>
  <sheetFormatPr defaultColWidth="0" defaultRowHeight="14.6" zeroHeight="1" x14ac:dyDescent="0.4"/>
  <cols>
    <col min="1" max="1" width="18.85546875" customWidth="1"/>
    <col min="2" max="3" width="15.640625" style="20" customWidth="1"/>
    <col min="4" max="7" width="15.640625" customWidth="1"/>
    <col min="8" max="14" width="15.640625" style="77" customWidth="1"/>
    <col min="15" max="18" width="15.640625" customWidth="1"/>
    <col min="19" max="31" width="15.640625" style="77" customWidth="1"/>
    <col min="32" max="32" width="15.640625" customWidth="1"/>
    <col min="33" max="35" width="12.640625" customWidth="1"/>
    <col min="36" max="36" width="12.640625" style="77" customWidth="1"/>
    <col min="37" max="37" width="15.640625" style="77" customWidth="1"/>
    <col min="38" max="41" width="18.640625" style="77" customWidth="1"/>
    <col min="42" max="44" width="15.640625" style="77" customWidth="1"/>
    <col min="45" max="47" width="12.640625" style="77" customWidth="1"/>
    <col min="48" max="48" width="15.640625" style="77" customWidth="1"/>
    <col min="49" max="16384" width="9" hidden="1"/>
  </cols>
  <sheetData>
    <row r="1" spans="1:66" s="47" customFormat="1" ht="15.75" hidden="1" customHeight="1" x14ac:dyDescent="0.4">
      <c r="A1" s="32" t="s">
        <v>430</v>
      </c>
      <c r="B1" s="142"/>
      <c r="C1" s="142"/>
    </row>
    <row r="2" spans="1:66" ht="24" customHeight="1" x14ac:dyDescent="0.4">
      <c r="A2" s="30" t="s">
        <v>38</v>
      </c>
      <c r="B2" s="30"/>
      <c r="C2" s="30"/>
      <c r="D2" s="20"/>
      <c r="E2" s="20"/>
      <c r="F2" s="20"/>
      <c r="G2" s="20"/>
      <c r="O2" s="20"/>
      <c r="P2" s="20"/>
      <c r="Q2" s="20"/>
      <c r="R2" s="20"/>
      <c r="AF2" s="20"/>
      <c r="AG2" s="20"/>
      <c r="AH2" s="20"/>
      <c r="AI2" s="20"/>
      <c r="AW2" s="20"/>
      <c r="AX2" s="20"/>
      <c r="AY2" s="20"/>
      <c r="AZ2" s="20"/>
      <c r="BA2" s="20"/>
      <c r="BB2" s="20"/>
      <c r="BC2" s="20"/>
      <c r="BD2" s="20"/>
      <c r="BE2" s="20"/>
      <c r="BF2" s="20"/>
      <c r="BG2" s="20"/>
      <c r="BH2" s="20"/>
      <c r="BI2" s="20"/>
      <c r="BJ2" s="20"/>
      <c r="BK2" s="20"/>
      <c r="BL2" s="20"/>
      <c r="BM2" s="20"/>
      <c r="BN2" s="20"/>
    </row>
    <row r="3" spans="1:66" s="45" customFormat="1" ht="20.25" customHeight="1" x14ac:dyDescent="0.35">
      <c r="A3" s="180" t="s">
        <v>421</v>
      </c>
      <c r="B3" s="4"/>
      <c r="C3" s="4"/>
      <c r="H3" s="76"/>
      <c r="I3" s="76"/>
      <c r="J3" s="76"/>
      <c r="K3" s="76"/>
      <c r="L3" s="76"/>
      <c r="M3" s="76"/>
      <c r="N3" s="76"/>
      <c r="S3" s="76"/>
      <c r="T3" s="76"/>
      <c r="U3" s="76"/>
      <c r="V3" s="76"/>
      <c r="W3" s="76"/>
      <c r="X3" s="76"/>
      <c r="Y3" s="76"/>
      <c r="Z3" s="76"/>
      <c r="AA3" s="76"/>
      <c r="AB3" s="76"/>
      <c r="AC3" s="76"/>
      <c r="AD3" s="76"/>
      <c r="AE3" s="76"/>
      <c r="AJ3" s="76"/>
      <c r="AK3" s="76"/>
      <c r="AL3" s="76"/>
      <c r="AM3" s="76"/>
      <c r="AN3" s="76"/>
      <c r="AO3" s="76"/>
      <c r="AP3" s="76"/>
      <c r="AQ3" s="76"/>
      <c r="AR3" s="76"/>
      <c r="AS3" s="76"/>
      <c r="AT3" s="76"/>
      <c r="AU3" s="76"/>
      <c r="AV3" s="76"/>
    </row>
    <row r="4" spans="1:66" s="206" customFormat="1" ht="30" customHeight="1" x14ac:dyDescent="0.4">
      <c r="A4" s="184"/>
      <c r="B4" s="262" t="s">
        <v>422</v>
      </c>
      <c r="C4" s="263"/>
      <c r="D4" s="263"/>
      <c r="E4" s="263"/>
      <c r="F4" s="263"/>
      <c r="G4" s="263"/>
      <c r="H4" s="263"/>
      <c r="I4" s="263"/>
      <c r="J4" s="263"/>
      <c r="K4" s="263"/>
      <c r="L4" s="263"/>
      <c r="M4" s="263"/>
      <c r="N4" s="264"/>
      <c r="O4" s="260" t="s">
        <v>426</v>
      </c>
      <c r="P4" s="258"/>
      <c r="Q4" s="258"/>
      <c r="R4" s="258"/>
      <c r="S4" s="258"/>
      <c r="T4" s="258"/>
      <c r="U4" s="258"/>
      <c r="V4" s="258"/>
      <c r="W4" s="258"/>
      <c r="X4" s="258"/>
      <c r="Y4" s="258"/>
      <c r="Z4" s="258"/>
      <c r="AA4" s="258"/>
      <c r="AB4" s="258"/>
      <c r="AC4" s="258"/>
      <c r="AD4" s="258"/>
      <c r="AE4" s="257"/>
      <c r="AF4" s="260" t="s">
        <v>423</v>
      </c>
      <c r="AG4" s="258"/>
      <c r="AH4" s="258"/>
      <c r="AI4" s="258"/>
      <c r="AJ4" s="258"/>
      <c r="AK4" s="258"/>
      <c r="AL4" s="258"/>
      <c r="AM4" s="258"/>
      <c r="AN4" s="258"/>
      <c r="AO4" s="258"/>
      <c r="AP4" s="258"/>
      <c r="AQ4" s="258"/>
      <c r="AR4" s="258"/>
      <c r="AS4" s="258"/>
      <c r="AT4" s="258"/>
      <c r="AU4" s="258"/>
      <c r="AV4" s="257"/>
    </row>
    <row r="5" spans="1:66" s="207" customFormat="1" ht="44.15" customHeight="1" x14ac:dyDescent="0.4">
      <c r="A5" s="190" t="s">
        <v>183</v>
      </c>
      <c r="B5" s="199" t="s">
        <v>262</v>
      </c>
      <c r="C5" s="199" t="s">
        <v>263</v>
      </c>
      <c r="D5" s="199" t="s">
        <v>264</v>
      </c>
      <c r="E5" s="199" t="s">
        <v>265</v>
      </c>
      <c r="F5" s="199" t="s">
        <v>266</v>
      </c>
      <c r="G5" s="199" t="s">
        <v>267</v>
      </c>
      <c r="H5" s="199" t="s">
        <v>268</v>
      </c>
      <c r="I5" s="199" t="s">
        <v>269</v>
      </c>
      <c r="J5" s="199" t="s">
        <v>270</v>
      </c>
      <c r="K5" s="199" t="s">
        <v>271</v>
      </c>
      <c r="L5" s="199" t="s">
        <v>272</v>
      </c>
      <c r="M5" s="199" t="s">
        <v>273</v>
      </c>
      <c r="N5" s="72" t="s">
        <v>424</v>
      </c>
      <c r="O5" s="199" t="s">
        <v>425</v>
      </c>
      <c r="P5" s="199" t="s">
        <v>274</v>
      </c>
      <c r="Q5" s="199" t="s">
        <v>275</v>
      </c>
      <c r="R5" s="199" t="s">
        <v>276</v>
      </c>
      <c r="S5" s="199" t="s">
        <v>277</v>
      </c>
      <c r="T5" s="199" t="s">
        <v>278</v>
      </c>
      <c r="U5" s="199" t="s">
        <v>279</v>
      </c>
      <c r="V5" s="199" t="s">
        <v>280</v>
      </c>
      <c r="W5" s="199" t="s">
        <v>281</v>
      </c>
      <c r="X5" s="199" t="s">
        <v>282</v>
      </c>
      <c r="Y5" s="199" t="s">
        <v>283</v>
      </c>
      <c r="Z5" s="199" t="s">
        <v>284</v>
      </c>
      <c r="AA5" s="199" t="s">
        <v>285</v>
      </c>
      <c r="AB5" s="199" t="s">
        <v>286</v>
      </c>
      <c r="AC5" s="199" t="s">
        <v>429</v>
      </c>
      <c r="AD5" s="199" t="s">
        <v>428</v>
      </c>
      <c r="AE5" s="72" t="s">
        <v>434</v>
      </c>
      <c r="AF5" s="72" t="s">
        <v>304</v>
      </c>
      <c r="AG5" s="72" t="s">
        <v>303</v>
      </c>
      <c r="AH5" s="72" t="s">
        <v>302</v>
      </c>
      <c r="AI5" s="72" t="s">
        <v>301</v>
      </c>
      <c r="AJ5" s="72" t="s">
        <v>300</v>
      </c>
      <c r="AK5" s="72" t="s">
        <v>299</v>
      </c>
      <c r="AL5" s="72" t="s">
        <v>298</v>
      </c>
      <c r="AM5" s="72" t="s">
        <v>297</v>
      </c>
      <c r="AN5" s="72" t="s">
        <v>296</v>
      </c>
      <c r="AO5" s="72" t="s">
        <v>295</v>
      </c>
      <c r="AP5" s="72" t="s">
        <v>294</v>
      </c>
      <c r="AQ5" s="72" t="s">
        <v>293</v>
      </c>
      <c r="AR5" s="72" t="s">
        <v>292</v>
      </c>
      <c r="AS5" s="72" t="s">
        <v>291</v>
      </c>
      <c r="AT5" s="72" t="s">
        <v>290</v>
      </c>
      <c r="AU5" s="72" t="s">
        <v>289</v>
      </c>
      <c r="AV5" s="199" t="s">
        <v>427</v>
      </c>
      <c r="AW5" s="150" t="s">
        <v>184</v>
      </c>
      <c r="AX5" s="150" t="s">
        <v>185</v>
      </c>
      <c r="AY5" s="150" t="s">
        <v>186</v>
      </c>
      <c r="AZ5" s="150" t="s">
        <v>187</v>
      </c>
      <c r="BA5" s="150" t="s">
        <v>188</v>
      </c>
      <c r="BB5" s="150" t="s">
        <v>189</v>
      </c>
      <c r="BC5" s="150" t="s">
        <v>190</v>
      </c>
      <c r="BD5" s="150" t="s">
        <v>191</v>
      </c>
      <c r="BE5" s="150" t="s">
        <v>192</v>
      </c>
      <c r="BF5" s="150" t="s">
        <v>193</v>
      </c>
      <c r="BG5" s="150" t="s">
        <v>194</v>
      </c>
      <c r="BH5" s="150" t="s">
        <v>195</v>
      </c>
      <c r="BI5" s="150" t="s">
        <v>196</v>
      </c>
      <c r="BJ5" s="150" t="s">
        <v>197</v>
      </c>
      <c r="BK5" s="150" t="s">
        <v>198</v>
      </c>
      <c r="BL5" s="150" t="s">
        <v>199</v>
      </c>
      <c r="BM5" s="150" t="s">
        <v>200</v>
      </c>
      <c r="BN5" s="150" t="s">
        <v>201</v>
      </c>
    </row>
    <row r="6" spans="1:66" s="227" customFormat="1" ht="15" customHeight="1" x14ac:dyDescent="0.35">
      <c r="A6" s="71" t="s">
        <v>202</v>
      </c>
      <c r="B6" s="167">
        <v>6.458333333333334E-2</v>
      </c>
      <c r="C6" s="167">
        <v>6.7361111111111108E-2</v>
      </c>
      <c r="D6" s="167">
        <v>7.9166666666666663E-2</v>
      </c>
      <c r="E6" s="167">
        <v>7.4999999999999997E-2</v>
      </c>
      <c r="F6" s="167">
        <v>6.3194444444444442E-2</v>
      </c>
      <c r="G6" s="167">
        <v>7.9861111111111105E-2</v>
      </c>
      <c r="H6" s="167">
        <v>8.4027777777777771E-2</v>
      </c>
      <c r="I6" s="167">
        <v>8.4027777777777771E-2</v>
      </c>
      <c r="J6" s="167">
        <v>7.3611111111111113E-2</v>
      </c>
      <c r="K6" s="167">
        <v>6.5277777777777782E-2</v>
      </c>
      <c r="L6" s="167">
        <v>6.7361111111111108E-2</v>
      </c>
      <c r="M6" s="167">
        <v>5.8333333333333327E-2</v>
      </c>
      <c r="N6" s="167">
        <v>7.1527777777777787E-2</v>
      </c>
      <c r="O6" s="167">
        <v>5.1388888888888894E-2</v>
      </c>
      <c r="P6" s="167">
        <v>4.1666666666666664E-2</v>
      </c>
      <c r="Q6" s="167">
        <v>4.5833333333333337E-2</v>
      </c>
      <c r="R6" s="167">
        <v>5.6944444444444443E-2</v>
      </c>
      <c r="S6" s="167">
        <v>7.5694444444444439E-2</v>
      </c>
      <c r="T6" s="167">
        <v>6.9444444444444434E-2</v>
      </c>
      <c r="U6" s="167">
        <v>5.6250000000000001E-2</v>
      </c>
      <c r="V6" s="167">
        <v>6.3194444444444442E-2</v>
      </c>
      <c r="W6" s="167">
        <v>5.9027777777777783E-2</v>
      </c>
      <c r="X6" s="167">
        <v>4.9999999999999996E-2</v>
      </c>
      <c r="Y6" s="167">
        <v>6.0416666666666667E-2</v>
      </c>
      <c r="Z6" s="167">
        <v>4.9305555555555554E-2</v>
      </c>
      <c r="AA6" s="167">
        <v>8.4027777777777771E-2</v>
      </c>
      <c r="AB6" s="167">
        <v>7.4999999999999997E-2</v>
      </c>
      <c r="AC6" s="167">
        <v>7.1527777777777787E-2</v>
      </c>
      <c r="AD6" s="167">
        <v>7.1527777777777787E-2</v>
      </c>
      <c r="AE6" s="167">
        <v>6.0416666666666667E-2</v>
      </c>
      <c r="AF6" s="110" t="str">
        <f>IF(O6-D6&gt;0, O6-D6, "-" &amp; TEXT(ABS(O6-D6),"h:mm"))</f>
        <v>-0:40</v>
      </c>
      <c r="AG6" s="110" t="str">
        <f t="shared" ref="AG6:AO14" si="0">IF(P6-E6&gt;0, P6-E6, "-" &amp; TEXT(ABS(P6-E6),"h:mm"))</f>
        <v>-0:48</v>
      </c>
      <c r="AH6" s="110" t="str">
        <f t="shared" si="0"/>
        <v>-0:25</v>
      </c>
      <c r="AI6" s="110" t="str">
        <f t="shared" si="0"/>
        <v>-0:33</v>
      </c>
      <c r="AJ6" s="110" t="str">
        <f t="shared" si="0"/>
        <v>-0:12</v>
      </c>
      <c r="AK6" s="110" t="str">
        <f t="shared" si="0"/>
        <v>-0:21</v>
      </c>
      <c r="AL6" s="110" t="str">
        <f t="shared" si="0"/>
        <v>-0:25</v>
      </c>
      <c r="AM6" s="110" t="str">
        <f t="shared" si="0"/>
        <v>-0:03</v>
      </c>
      <c r="AN6" s="110" t="str">
        <f t="shared" si="0"/>
        <v>-0:12</v>
      </c>
      <c r="AO6" s="110" t="str">
        <f t="shared" si="0"/>
        <v>-0:12</v>
      </c>
      <c r="AP6" s="110" t="str">
        <f>IF(Y6-B6&gt;0, Y6-B6, "-" &amp; TEXT(ABS(Y6-B6),"h:mm"))</f>
        <v>-0:06</v>
      </c>
      <c r="AQ6" s="110" t="str">
        <f t="shared" ref="AQ6:AU14" si="1">IF(Z6-C6&gt;0, Z6-C6, "-" &amp; TEXT(ABS(Z6-C6),"h:mm"))</f>
        <v>-0:26</v>
      </c>
      <c r="AR6" s="110">
        <f t="shared" si="1"/>
        <v>4.8611111111111077E-3</v>
      </c>
      <c r="AS6" s="110" t="str">
        <f t="shared" si="1"/>
        <v>-0:00</v>
      </c>
      <c r="AT6" s="110">
        <f t="shared" si="1"/>
        <v>8.3333333333333454E-3</v>
      </c>
      <c r="AU6" s="110" t="str">
        <f t="shared" si="1"/>
        <v>-0:12</v>
      </c>
      <c r="AV6" s="241" t="str">
        <f>IF(AE6-N6&gt;0, AE6-N6, "-" &amp; TEXT(ABS(AE6-N6),"h:mm"))</f>
        <v>-0:16</v>
      </c>
      <c r="AW6" s="239"/>
      <c r="AX6" s="149"/>
      <c r="AY6" s="149"/>
      <c r="AZ6" s="149"/>
      <c r="BA6" s="149"/>
      <c r="BB6" s="149"/>
      <c r="BC6" s="149"/>
      <c r="BD6" s="149"/>
      <c r="BE6" s="149"/>
      <c r="BF6" s="149"/>
      <c r="BG6" s="149"/>
      <c r="BH6" s="149"/>
      <c r="BI6" s="149"/>
      <c r="BJ6" s="149"/>
      <c r="BK6" s="149"/>
      <c r="BL6" s="149"/>
      <c r="BM6" s="149"/>
      <c r="BN6" s="149"/>
    </row>
    <row r="7" spans="1:66" s="227" customFormat="1" ht="15" customHeight="1" x14ac:dyDescent="0.35">
      <c r="A7" s="71" t="s">
        <v>203</v>
      </c>
      <c r="B7" s="167">
        <v>6.8749999999999992E-2</v>
      </c>
      <c r="C7" s="167">
        <v>6.9444444444444434E-2</v>
      </c>
      <c r="D7" s="167">
        <v>7.2916666666666671E-2</v>
      </c>
      <c r="E7" s="167">
        <v>6.0416666666666667E-2</v>
      </c>
      <c r="F7" s="167">
        <v>6.458333333333334E-2</v>
      </c>
      <c r="G7" s="167">
        <v>6.458333333333334E-2</v>
      </c>
      <c r="H7" s="167">
        <v>6.5277777777777782E-2</v>
      </c>
      <c r="I7" s="167">
        <v>6.5277777777777782E-2</v>
      </c>
      <c r="J7" s="167">
        <v>6.5277777777777782E-2</v>
      </c>
      <c r="K7" s="167">
        <v>6.3194444444444442E-2</v>
      </c>
      <c r="L7" s="167">
        <v>6.8749999999999992E-2</v>
      </c>
      <c r="M7" s="167">
        <v>6.6666666666666666E-2</v>
      </c>
      <c r="N7" s="167">
        <v>6.5277777777777782E-2</v>
      </c>
      <c r="O7" s="167">
        <v>5.486111111111111E-2</v>
      </c>
      <c r="P7" s="167">
        <v>3.3333333333333333E-2</v>
      </c>
      <c r="Q7" s="167">
        <v>4.8611111111111112E-2</v>
      </c>
      <c r="R7" s="167">
        <v>5.9027777777777783E-2</v>
      </c>
      <c r="S7" s="167">
        <v>6.6666666666666666E-2</v>
      </c>
      <c r="T7" s="167">
        <v>6.9444444444444434E-2</v>
      </c>
      <c r="U7" s="167">
        <v>6.5277777777777782E-2</v>
      </c>
      <c r="V7" s="167">
        <v>6.7361111111111108E-2</v>
      </c>
      <c r="W7" s="167">
        <v>5.8333333333333327E-2</v>
      </c>
      <c r="X7" s="167">
        <v>5.6944444444444443E-2</v>
      </c>
      <c r="Y7" s="167">
        <v>6.1111111111111116E-2</v>
      </c>
      <c r="Z7" s="167">
        <v>6.3194444444444442E-2</v>
      </c>
      <c r="AA7" s="167">
        <v>6.9444444444444434E-2</v>
      </c>
      <c r="AB7" s="167">
        <v>6.5277777777777782E-2</v>
      </c>
      <c r="AC7" s="167">
        <v>6.1111111111111116E-2</v>
      </c>
      <c r="AD7" s="167">
        <v>7.7777777777777779E-2</v>
      </c>
      <c r="AE7" s="167">
        <v>6.1111111111111116E-2</v>
      </c>
      <c r="AF7" s="110" t="str">
        <f t="shared" ref="AF7:AF14" si="2">IF(O7-D7&gt;0, O7-D7, "-" &amp; TEXT(ABS(O7-D7),"h:mm"))</f>
        <v>-0:26</v>
      </c>
      <c r="AG7" s="110" t="str">
        <f t="shared" si="0"/>
        <v>-0:39</v>
      </c>
      <c r="AH7" s="110" t="str">
        <f t="shared" si="0"/>
        <v>-0:23</v>
      </c>
      <c r="AI7" s="110" t="str">
        <f t="shared" si="0"/>
        <v>-0:08</v>
      </c>
      <c r="AJ7" s="110">
        <f t="shared" si="0"/>
        <v>1.388888888888884E-3</v>
      </c>
      <c r="AK7" s="110">
        <f t="shared" si="0"/>
        <v>4.1666666666666519E-3</v>
      </c>
      <c r="AL7" s="110" t="str">
        <f t="shared" si="0"/>
        <v>-0:00</v>
      </c>
      <c r="AM7" s="110">
        <f t="shared" si="0"/>
        <v>4.1666666666666657E-3</v>
      </c>
      <c r="AN7" s="110" t="str">
        <f t="shared" si="0"/>
        <v>-0:15</v>
      </c>
      <c r="AO7" s="110" t="str">
        <f t="shared" si="0"/>
        <v>-0:14</v>
      </c>
      <c r="AP7" s="110" t="str">
        <f t="shared" ref="AP7:AP14" si="3">IF(Y7-B7&gt;0, Y7-B7, "-" &amp; TEXT(ABS(Y7-B7),"h:mm"))</f>
        <v>-0:11</v>
      </c>
      <c r="AQ7" s="110" t="str">
        <f t="shared" si="1"/>
        <v>-0:09</v>
      </c>
      <c r="AR7" s="110" t="str">
        <f t="shared" si="1"/>
        <v>-0:05</v>
      </c>
      <c r="AS7" s="110">
        <f t="shared" si="1"/>
        <v>4.8611111111111147E-3</v>
      </c>
      <c r="AT7" s="110" t="str">
        <f t="shared" si="1"/>
        <v>-0:05</v>
      </c>
      <c r="AU7" s="110">
        <f t="shared" si="1"/>
        <v>1.3194444444444439E-2</v>
      </c>
      <c r="AV7" s="241" t="str">
        <f>IF(AE7-N7&gt;0, AE7-N7, "-" &amp; TEXT(ABS(AE7-N7),"h:mm"))</f>
        <v>-0:06</v>
      </c>
      <c r="AW7" s="240"/>
      <c r="AX7" s="110"/>
      <c r="AY7" s="110"/>
      <c r="AZ7" s="110"/>
      <c r="BA7" s="110"/>
      <c r="BB7" s="110"/>
      <c r="BC7" s="110"/>
      <c r="BD7" s="110"/>
      <c r="BE7" s="110"/>
      <c r="BF7" s="110"/>
      <c r="BG7" s="110"/>
      <c r="BH7" s="110"/>
      <c r="BI7" s="110"/>
      <c r="BJ7" s="110"/>
      <c r="BK7" s="110"/>
      <c r="BL7" s="110"/>
      <c r="BM7" s="110"/>
      <c r="BN7" s="110"/>
    </row>
    <row r="8" spans="1:66" s="227" customFormat="1" ht="15" customHeight="1" x14ac:dyDescent="0.35">
      <c r="A8" s="71" t="s">
        <v>204</v>
      </c>
      <c r="B8" s="167">
        <v>6.7361111111111108E-2</v>
      </c>
      <c r="C8" s="167">
        <v>6.9444444444444434E-2</v>
      </c>
      <c r="D8" s="167">
        <v>7.4999999999999997E-2</v>
      </c>
      <c r="E8" s="167">
        <v>7.4999999999999997E-2</v>
      </c>
      <c r="F8" s="167">
        <v>7.1527777777777787E-2</v>
      </c>
      <c r="G8" s="167">
        <v>6.6666666666666666E-2</v>
      </c>
      <c r="H8" s="167">
        <v>6.8749999999999992E-2</v>
      </c>
      <c r="I8" s="167">
        <v>6.9444444444444434E-2</v>
      </c>
      <c r="J8" s="167">
        <v>7.1527777777777787E-2</v>
      </c>
      <c r="K8" s="167">
        <v>7.1527777777777787E-2</v>
      </c>
      <c r="L8" s="167">
        <v>7.1527777777777787E-2</v>
      </c>
      <c r="M8" s="167">
        <v>7.5694444444444439E-2</v>
      </c>
      <c r="N8" s="167">
        <v>7.1527777777777787E-2</v>
      </c>
      <c r="O8" s="167">
        <v>5.2083333333333336E-2</v>
      </c>
      <c r="P8" s="167">
        <v>3.6111111111111115E-2</v>
      </c>
      <c r="Q8" s="167">
        <v>4.4444444444444446E-2</v>
      </c>
      <c r="R8" s="167">
        <v>5.2777777777777778E-2</v>
      </c>
      <c r="S8" s="167">
        <v>6.0416666666666667E-2</v>
      </c>
      <c r="T8" s="167">
        <v>6.3194444444444442E-2</v>
      </c>
      <c r="U8" s="167">
        <v>5.9027777777777783E-2</v>
      </c>
      <c r="V8" s="167">
        <v>5.2777777777777778E-2</v>
      </c>
      <c r="W8" s="167">
        <v>5.4166666666666669E-2</v>
      </c>
      <c r="X8" s="167">
        <v>4.8611111111111112E-2</v>
      </c>
      <c r="Y8" s="167">
        <v>4.7916666666666663E-2</v>
      </c>
      <c r="Z8" s="167">
        <v>5.486111111111111E-2</v>
      </c>
      <c r="AA8" s="167">
        <v>6.25E-2</v>
      </c>
      <c r="AB8" s="167">
        <v>6.5277777777777782E-2</v>
      </c>
      <c r="AC8" s="167">
        <v>7.2916666666666671E-2</v>
      </c>
      <c r="AD8" s="167">
        <v>7.3611111111111113E-2</v>
      </c>
      <c r="AE8" s="167">
        <v>5.6250000000000001E-2</v>
      </c>
      <c r="AF8" s="110" t="str">
        <f t="shared" si="2"/>
        <v>-0:33</v>
      </c>
      <c r="AG8" s="110" t="str">
        <f t="shared" si="0"/>
        <v>-0:56</v>
      </c>
      <c r="AH8" s="110" t="str">
        <f t="shared" si="0"/>
        <v>-0:39</v>
      </c>
      <c r="AI8" s="110" t="str">
        <f t="shared" si="0"/>
        <v>-0:20</v>
      </c>
      <c r="AJ8" s="110" t="str">
        <f t="shared" si="0"/>
        <v>-0:12</v>
      </c>
      <c r="AK8" s="110" t="str">
        <f t="shared" si="0"/>
        <v>-0:09</v>
      </c>
      <c r="AL8" s="110" t="str">
        <f t="shared" si="0"/>
        <v>-0:18</v>
      </c>
      <c r="AM8" s="110" t="str">
        <f t="shared" si="0"/>
        <v>-0:27</v>
      </c>
      <c r="AN8" s="110" t="str">
        <f t="shared" si="0"/>
        <v>-0:25</v>
      </c>
      <c r="AO8" s="110" t="str">
        <f t="shared" si="0"/>
        <v>-0:39</v>
      </c>
      <c r="AP8" s="110" t="str">
        <f t="shared" si="3"/>
        <v>-0:28</v>
      </c>
      <c r="AQ8" s="110" t="str">
        <f t="shared" si="1"/>
        <v>-0:21</v>
      </c>
      <c r="AR8" s="110" t="str">
        <f t="shared" si="1"/>
        <v>-0:18</v>
      </c>
      <c r="AS8" s="110" t="str">
        <f t="shared" si="1"/>
        <v>-0:14</v>
      </c>
      <c r="AT8" s="110">
        <f t="shared" si="1"/>
        <v>1.388888888888884E-3</v>
      </c>
      <c r="AU8" s="110">
        <f t="shared" si="1"/>
        <v>6.9444444444444475E-3</v>
      </c>
      <c r="AV8" s="241" t="str">
        <f t="shared" ref="AV8:AV14" si="4">IF(AE8-N8&gt;0, AE8-N8, "-" &amp; TEXT(ABS(AE8-N8),"h:mm"))</f>
        <v>-0:22</v>
      </c>
      <c r="AW8" s="240"/>
      <c r="AX8" s="110"/>
      <c r="AY8" s="110"/>
      <c r="AZ8" s="110"/>
      <c r="BA8" s="110"/>
      <c r="BB8" s="110"/>
      <c r="BC8" s="110"/>
      <c r="BD8" s="110"/>
      <c r="BE8" s="110"/>
      <c r="BF8" s="110"/>
      <c r="BG8" s="110"/>
      <c r="BH8" s="110"/>
      <c r="BI8" s="110"/>
      <c r="BJ8" s="110"/>
      <c r="BK8" s="110"/>
      <c r="BL8" s="110"/>
      <c r="BM8" s="110"/>
      <c r="BN8" s="110"/>
    </row>
    <row r="9" spans="1:66" s="227" customFormat="1" ht="15" customHeight="1" x14ac:dyDescent="0.35">
      <c r="A9" s="71" t="s">
        <v>205</v>
      </c>
      <c r="B9" s="167">
        <v>4.8611111111111112E-2</v>
      </c>
      <c r="C9" s="167">
        <v>4.8611111111111112E-2</v>
      </c>
      <c r="D9" s="167">
        <v>5.0694444444444452E-2</v>
      </c>
      <c r="E9" s="167">
        <v>4.9999999999999996E-2</v>
      </c>
      <c r="F9" s="167">
        <v>4.8611111111111112E-2</v>
      </c>
      <c r="G9" s="167">
        <v>5.0694444444444452E-2</v>
      </c>
      <c r="H9" s="167">
        <v>4.8611111111111112E-2</v>
      </c>
      <c r="I9" s="167">
        <v>4.8611111111111112E-2</v>
      </c>
      <c r="J9" s="167">
        <v>5.0694444444444452E-2</v>
      </c>
      <c r="K9" s="167">
        <v>4.9999999999999996E-2</v>
      </c>
      <c r="L9" s="167">
        <v>4.8611111111111112E-2</v>
      </c>
      <c r="M9" s="167">
        <v>5.2777777777777778E-2</v>
      </c>
      <c r="N9" s="167">
        <v>4.9999999999999996E-2</v>
      </c>
      <c r="O9" s="167">
        <v>3.6111111111111115E-2</v>
      </c>
      <c r="P9" s="167">
        <v>2.361111111111111E-2</v>
      </c>
      <c r="Q9" s="167">
        <v>3.125E-2</v>
      </c>
      <c r="R9" s="167">
        <v>3.5416666666666666E-2</v>
      </c>
      <c r="S9" s="167">
        <v>3.8194444444444441E-2</v>
      </c>
      <c r="T9" s="167">
        <v>4.2361111111111106E-2</v>
      </c>
      <c r="U9" s="167">
        <v>4.027777777777778E-2</v>
      </c>
      <c r="V9" s="167">
        <v>3.7499999999999999E-2</v>
      </c>
      <c r="W9" s="167">
        <v>3.6111111111111115E-2</v>
      </c>
      <c r="X9" s="167">
        <v>3.3333333333333333E-2</v>
      </c>
      <c r="Y9" s="167">
        <v>3.1944444444444449E-2</v>
      </c>
      <c r="Z9" s="167">
        <v>3.6111111111111115E-2</v>
      </c>
      <c r="AA9" s="167">
        <v>4.027777777777778E-2</v>
      </c>
      <c r="AB9" s="167">
        <v>3.8194444444444441E-2</v>
      </c>
      <c r="AC9" s="167">
        <v>4.3750000000000004E-2</v>
      </c>
      <c r="AD9" s="167">
        <v>4.8611111111111112E-2</v>
      </c>
      <c r="AE9" s="167">
        <v>3.7499999999999999E-2</v>
      </c>
      <c r="AF9" s="110" t="str">
        <f t="shared" si="2"/>
        <v>-0:21</v>
      </c>
      <c r="AG9" s="110" t="str">
        <f t="shared" si="0"/>
        <v>-0:38</v>
      </c>
      <c r="AH9" s="110" t="str">
        <f t="shared" si="0"/>
        <v>-0:25</v>
      </c>
      <c r="AI9" s="110" t="str">
        <f t="shared" si="0"/>
        <v>-0:22</v>
      </c>
      <c r="AJ9" s="110" t="str">
        <f t="shared" si="0"/>
        <v>-0:15</v>
      </c>
      <c r="AK9" s="110" t="str">
        <f t="shared" si="0"/>
        <v>-0:09</v>
      </c>
      <c r="AL9" s="110" t="str">
        <f t="shared" si="0"/>
        <v>-0:15</v>
      </c>
      <c r="AM9" s="110" t="str">
        <f t="shared" si="0"/>
        <v>-0:18</v>
      </c>
      <c r="AN9" s="110" t="str">
        <f t="shared" si="0"/>
        <v>-0:18</v>
      </c>
      <c r="AO9" s="110" t="str">
        <f t="shared" si="0"/>
        <v>-0:28</v>
      </c>
      <c r="AP9" s="110" t="str">
        <f t="shared" si="3"/>
        <v>-0:24</v>
      </c>
      <c r="AQ9" s="110" t="str">
        <f t="shared" si="1"/>
        <v>-0:18</v>
      </c>
      <c r="AR9" s="110" t="str">
        <f t="shared" si="1"/>
        <v>-0:15</v>
      </c>
      <c r="AS9" s="110" t="str">
        <f t="shared" si="1"/>
        <v>-0:17</v>
      </c>
      <c r="AT9" s="110" t="str">
        <f t="shared" si="1"/>
        <v>-0:07</v>
      </c>
      <c r="AU9" s="110" t="str">
        <f t="shared" si="1"/>
        <v>-0:03</v>
      </c>
      <c r="AV9" s="241" t="str">
        <f t="shared" si="4"/>
        <v>-0:18</v>
      </c>
      <c r="AW9" s="240"/>
      <c r="AX9" s="110"/>
      <c r="AY9" s="110"/>
      <c r="AZ9" s="110"/>
      <c r="BA9" s="110"/>
      <c r="BB9" s="110"/>
      <c r="BC9" s="110"/>
      <c r="BD9" s="110"/>
      <c r="BE9" s="110"/>
      <c r="BF9" s="110"/>
      <c r="BG9" s="110"/>
      <c r="BH9" s="110"/>
      <c r="BI9" s="110"/>
      <c r="BJ9" s="110"/>
      <c r="BK9" s="110"/>
      <c r="BL9" s="110"/>
      <c r="BM9" s="110"/>
      <c r="BN9" s="110"/>
    </row>
    <row r="10" spans="1:66" s="227" customFormat="1" ht="15" customHeight="1" x14ac:dyDescent="0.35">
      <c r="A10" s="71" t="s">
        <v>206</v>
      </c>
      <c r="B10" s="167">
        <v>7.7777777777777779E-2</v>
      </c>
      <c r="C10" s="167">
        <v>8.819444444444445E-2</v>
      </c>
      <c r="D10" s="167">
        <v>8.9583333333333334E-2</v>
      </c>
      <c r="E10" s="167">
        <v>8.6111111111111124E-2</v>
      </c>
      <c r="F10" s="167">
        <v>8.3333333333333329E-2</v>
      </c>
      <c r="G10" s="167">
        <v>7.7777777777777779E-2</v>
      </c>
      <c r="H10" s="167">
        <v>7.2916666666666671E-2</v>
      </c>
      <c r="I10" s="167">
        <v>7.7083333333333337E-2</v>
      </c>
      <c r="J10" s="167">
        <v>8.6111111111111124E-2</v>
      </c>
      <c r="K10" s="167">
        <v>8.3333333333333329E-2</v>
      </c>
      <c r="L10" s="167">
        <v>8.1944444444444445E-2</v>
      </c>
      <c r="M10" s="167">
        <v>8.6111111111111124E-2</v>
      </c>
      <c r="N10" s="167">
        <v>8.1944444444444445E-2</v>
      </c>
      <c r="O10" s="167">
        <v>4.7916666666666663E-2</v>
      </c>
      <c r="P10" s="167">
        <v>2.7083333333333334E-2</v>
      </c>
      <c r="Q10" s="167">
        <v>4.1666666666666664E-2</v>
      </c>
      <c r="R10" s="167">
        <v>5.0694444444444452E-2</v>
      </c>
      <c r="S10" s="167">
        <v>6.9444444444444434E-2</v>
      </c>
      <c r="T10" s="167">
        <v>6.5277777777777782E-2</v>
      </c>
      <c r="U10" s="167">
        <v>5.9027777777777783E-2</v>
      </c>
      <c r="V10" s="167">
        <v>5.0694444444444452E-2</v>
      </c>
      <c r="W10" s="167">
        <v>3.8194444444444441E-2</v>
      </c>
      <c r="X10" s="167">
        <v>4.8611111111111112E-2</v>
      </c>
      <c r="Y10" s="167">
        <v>5.4166666666666669E-2</v>
      </c>
      <c r="Z10" s="167">
        <v>6.1111111111111116E-2</v>
      </c>
      <c r="AA10" s="167">
        <v>7.2916666666666671E-2</v>
      </c>
      <c r="AB10" s="167">
        <v>7.2916666666666671E-2</v>
      </c>
      <c r="AC10" s="167">
        <v>6.9444444444444434E-2</v>
      </c>
      <c r="AD10" s="167">
        <v>7.2916666666666671E-2</v>
      </c>
      <c r="AE10" s="167">
        <v>5.486111111111111E-2</v>
      </c>
      <c r="AF10" s="110" t="str">
        <f t="shared" si="2"/>
        <v>-1:00</v>
      </c>
      <c r="AG10" s="110" t="str">
        <f t="shared" si="0"/>
        <v>-1:25</v>
      </c>
      <c r="AH10" s="110" t="str">
        <f t="shared" si="0"/>
        <v>-1:00</v>
      </c>
      <c r="AI10" s="110" t="str">
        <f t="shared" si="0"/>
        <v>-0:39</v>
      </c>
      <c r="AJ10" s="110" t="str">
        <f t="shared" si="0"/>
        <v>-0:05</v>
      </c>
      <c r="AK10" s="110" t="str">
        <f t="shared" si="0"/>
        <v>-0:17</v>
      </c>
      <c r="AL10" s="110" t="str">
        <f t="shared" si="0"/>
        <v>-0:39</v>
      </c>
      <c r="AM10" s="110" t="str">
        <f t="shared" si="0"/>
        <v>-0:47</v>
      </c>
      <c r="AN10" s="110" t="str">
        <f t="shared" si="0"/>
        <v>-1:03</v>
      </c>
      <c r="AO10" s="110" t="str">
        <f t="shared" si="0"/>
        <v>-0:54</v>
      </c>
      <c r="AP10" s="110" t="str">
        <f t="shared" si="3"/>
        <v>-0:34</v>
      </c>
      <c r="AQ10" s="110" t="str">
        <f t="shared" si="1"/>
        <v>-0:39</v>
      </c>
      <c r="AR10" s="110" t="str">
        <f t="shared" si="1"/>
        <v>-0:24</v>
      </c>
      <c r="AS10" s="110" t="str">
        <f t="shared" si="1"/>
        <v>-0:19</v>
      </c>
      <c r="AT10" s="110" t="str">
        <f t="shared" si="1"/>
        <v>-0:20</v>
      </c>
      <c r="AU10" s="110" t="str">
        <f t="shared" si="1"/>
        <v>-0:07</v>
      </c>
      <c r="AV10" s="241" t="str">
        <f t="shared" si="4"/>
        <v>-0:39</v>
      </c>
      <c r="AW10" s="240"/>
      <c r="AX10" s="110"/>
      <c r="AY10" s="110"/>
      <c r="AZ10" s="110"/>
      <c r="BA10" s="110"/>
      <c r="BB10" s="110"/>
      <c r="BC10" s="110"/>
      <c r="BD10" s="110"/>
      <c r="BE10" s="110"/>
      <c r="BF10" s="110"/>
      <c r="BG10" s="110"/>
      <c r="BH10" s="110"/>
      <c r="BI10" s="110"/>
      <c r="BJ10" s="110"/>
      <c r="BK10" s="110"/>
      <c r="BL10" s="110"/>
      <c r="BM10" s="110"/>
      <c r="BN10" s="110"/>
    </row>
    <row r="11" spans="1:66" s="227" customFormat="1" ht="15" customHeight="1" x14ac:dyDescent="0.35">
      <c r="A11" s="71" t="s">
        <v>207</v>
      </c>
      <c r="B11" s="167">
        <v>4.027777777777778E-2</v>
      </c>
      <c r="C11" s="167">
        <v>4.027777777777778E-2</v>
      </c>
      <c r="D11" s="167">
        <v>4.3750000000000004E-2</v>
      </c>
      <c r="E11" s="167">
        <v>4.4444444444444446E-2</v>
      </c>
      <c r="F11" s="167">
        <v>4.4444444444444446E-2</v>
      </c>
      <c r="G11" s="167">
        <v>4.1666666666666664E-2</v>
      </c>
      <c r="H11" s="167">
        <v>3.9583333333333331E-2</v>
      </c>
      <c r="I11" s="167">
        <v>3.8194444444444441E-2</v>
      </c>
      <c r="J11" s="167">
        <v>4.4444444444444446E-2</v>
      </c>
      <c r="K11" s="167">
        <v>3.9583333333333331E-2</v>
      </c>
      <c r="L11" s="167">
        <v>3.9583333333333331E-2</v>
      </c>
      <c r="M11" s="167">
        <v>4.4444444444444446E-2</v>
      </c>
      <c r="N11" s="167">
        <v>4.1666666666666664E-2</v>
      </c>
      <c r="O11" s="167">
        <v>2.7777777777777776E-2</v>
      </c>
      <c r="P11" s="167">
        <v>1.9444444444444445E-2</v>
      </c>
      <c r="Q11" s="167">
        <v>2.5694444444444447E-2</v>
      </c>
      <c r="R11" s="167">
        <v>3.125E-2</v>
      </c>
      <c r="S11" s="167">
        <v>3.3333333333333333E-2</v>
      </c>
      <c r="T11" s="167">
        <v>3.5416666666666666E-2</v>
      </c>
      <c r="U11" s="167">
        <v>3.4027777777777775E-2</v>
      </c>
      <c r="V11" s="167">
        <v>3.1944444444444449E-2</v>
      </c>
      <c r="W11" s="167">
        <v>2.7083333333333334E-2</v>
      </c>
      <c r="X11" s="167">
        <v>2.7777777777777776E-2</v>
      </c>
      <c r="Y11" s="167">
        <v>2.9861111111111113E-2</v>
      </c>
      <c r="Z11" s="167">
        <v>3.1944444444444449E-2</v>
      </c>
      <c r="AA11" s="167">
        <v>3.4027777777777775E-2</v>
      </c>
      <c r="AB11" s="167">
        <v>3.4027777777777775E-2</v>
      </c>
      <c r="AC11" s="167">
        <v>3.8194444444444441E-2</v>
      </c>
      <c r="AD11" s="167">
        <v>3.8194444444444441E-2</v>
      </c>
      <c r="AE11" s="167">
        <v>3.125E-2</v>
      </c>
      <c r="AF11" s="110" t="str">
        <f t="shared" si="2"/>
        <v>-0:23</v>
      </c>
      <c r="AG11" s="110" t="str">
        <f t="shared" si="0"/>
        <v>-0:36</v>
      </c>
      <c r="AH11" s="110" t="str">
        <f t="shared" si="0"/>
        <v>-0:27</v>
      </c>
      <c r="AI11" s="110" t="str">
        <f t="shared" si="0"/>
        <v>-0:15</v>
      </c>
      <c r="AJ11" s="110" t="str">
        <f t="shared" si="0"/>
        <v>-0:09</v>
      </c>
      <c r="AK11" s="110" t="str">
        <f t="shared" si="0"/>
        <v>-0:04</v>
      </c>
      <c r="AL11" s="110" t="str">
        <f t="shared" si="0"/>
        <v>-0:15</v>
      </c>
      <c r="AM11" s="110" t="str">
        <f t="shared" si="0"/>
        <v>-0:11</v>
      </c>
      <c r="AN11" s="110" t="str">
        <f t="shared" si="0"/>
        <v>-0:18</v>
      </c>
      <c r="AO11" s="110" t="str">
        <f t="shared" si="0"/>
        <v>-0:24</v>
      </c>
      <c r="AP11" s="110" t="str">
        <f t="shared" si="3"/>
        <v>-0:15</v>
      </c>
      <c r="AQ11" s="110" t="str">
        <f t="shared" si="1"/>
        <v>-0:12</v>
      </c>
      <c r="AR11" s="110" t="str">
        <f t="shared" si="1"/>
        <v>-0:14</v>
      </c>
      <c r="AS11" s="110" t="str">
        <f t="shared" si="1"/>
        <v>-0:15</v>
      </c>
      <c r="AT11" s="110" t="str">
        <f t="shared" si="1"/>
        <v>-0:09</v>
      </c>
      <c r="AU11" s="110" t="str">
        <f t="shared" si="1"/>
        <v>-0:05</v>
      </c>
      <c r="AV11" s="241" t="str">
        <f t="shared" si="4"/>
        <v>-0:15</v>
      </c>
      <c r="AW11" s="240"/>
      <c r="AX11" s="110"/>
      <c r="AY11" s="110"/>
      <c r="AZ11" s="110"/>
      <c r="BA11" s="110"/>
      <c r="BB11" s="110"/>
      <c r="BC11" s="110"/>
      <c r="BD11" s="110"/>
      <c r="BE11" s="110"/>
      <c r="BF11" s="110"/>
      <c r="BG11" s="110"/>
      <c r="BH11" s="110"/>
      <c r="BI11" s="110"/>
      <c r="BJ11" s="110"/>
      <c r="BK11" s="110"/>
      <c r="BL11" s="110"/>
      <c r="BM11" s="110"/>
      <c r="BN11" s="110"/>
    </row>
    <row r="12" spans="1:66" s="227" customFormat="1" ht="15" customHeight="1" x14ac:dyDescent="0.35">
      <c r="A12" s="71" t="s">
        <v>208</v>
      </c>
      <c r="B12" s="167">
        <v>4.6527777777777779E-2</v>
      </c>
      <c r="C12" s="167">
        <v>4.2361111111111106E-2</v>
      </c>
      <c r="D12" s="167">
        <v>5.0694444444444452E-2</v>
      </c>
      <c r="E12" s="167">
        <v>4.9999999999999996E-2</v>
      </c>
      <c r="F12" s="167">
        <v>4.9999999999999996E-2</v>
      </c>
      <c r="G12" s="167">
        <v>4.8611111111111112E-2</v>
      </c>
      <c r="H12" s="167">
        <v>4.6527777777777779E-2</v>
      </c>
      <c r="I12" s="167">
        <v>4.6527777777777779E-2</v>
      </c>
      <c r="J12" s="167">
        <v>5.0694444444444452E-2</v>
      </c>
      <c r="K12" s="167">
        <v>4.8611111111111112E-2</v>
      </c>
      <c r="L12" s="167">
        <v>5.0694444444444452E-2</v>
      </c>
      <c r="M12" s="167">
        <v>5.8333333333333327E-2</v>
      </c>
      <c r="N12" s="167">
        <v>4.8611111111111112E-2</v>
      </c>
      <c r="O12" s="167">
        <v>3.6111111111111115E-2</v>
      </c>
      <c r="P12" s="167">
        <v>2.5694444444444447E-2</v>
      </c>
      <c r="Q12" s="167">
        <v>3.4027777777777775E-2</v>
      </c>
      <c r="R12" s="167">
        <v>3.8194444444444441E-2</v>
      </c>
      <c r="S12" s="167">
        <v>4.2361111111111106E-2</v>
      </c>
      <c r="T12" s="167">
        <v>4.4444444444444446E-2</v>
      </c>
      <c r="U12" s="167">
        <v>4.2361111111111106E-2</v>
      </c>
      <c r="V12" s="167">
        <v>4.027777777777778E-2</v>
      </c>
      <c r="W12" s="167">
        <v>3.6111111111111115E-2</v>
      </c>
      <c r="X12" s="167">
        <v>3.5416666666666666E-2</v>
      </c>
      <c r="Y12" s="167">
        <v>3.8194444444444441E-2</v>
      </c>
      <c r="Z12" s="167">
        <v>3.9583333333333331E-2</v>
      </c>
      <c r="AA12" s="167">
        <v>4.4444444444444446E-2</v>
      </c>
      <c r="AB12" s="167">
        <v>4.5833333333333337E-2</v>
      </c>
      <c r="AC12" s="167">
        <v>4.8611111111111112E-2</v>
      </c>
      <c r="AD12" s="167">
        <v>5.2777777777777778E-2</v>
      </c>
      <c r="AE12" s="167">
        <v>4.027777777777778E-2</v>
      </c>
      <c r="AF12" s="110" t="str">
        <f t="shared" si="2"/>
        <v>-0:21</v>
      </c>
      <c r="AG12" s="110" t="str">
        <f t="shared" si="0"/>
        <v>-0:35</v>
      </c>
      <c r="AH12" s="110" t="str">
        <f t="shared" si="0"/>
        <v>-0:23</v>
      </c>
      <c r="AI12" s="110" t="str">
        <f t="shared" si="0"/>
        <v>-0:15</v>
      </c>
      <c r="AJ12" s="110" t="str">
        <f t="shared" si="0"/>
        <v>-0:06</v>
      </c>
      <c r="AK12" s="110" t="str">
        <f t="shared" si="0"/>
        <v>-0:03</v>
      </c>
      <c r="AL12" s="110" t="str">
        <f t="shared" si="0"/>
        <v>-0:12</v>
      </c>
      <c r="AM12" s="110" t="str">
        <f t="shared" si="0"/>
        <v>-0:12</v>
      </c>
      <c r="AN12" s="110" t="str">
        <f t="shared" si="0"/>
        <v>-0:21</v>
      </c>
      <c r="AO12" s="110" t="str">
        <f t="shared" si="0"/>
        <v>-0:33</v>
      </c>
      <c r="AP12" s="110" t="str">
        <f t="shared" si="3"/>
        <v>-0:12</v>
      </c>
      <c r="AQ12" s="110" t="str">
        <f t="shared" si="1"/>
        <v>-0:04</v>
      </c>
      <c r="AR12" s="110" t="str">
        <f t="shared" si="1"/>
        <v>-0:09</v>
      </c>
      <c r="AS12" s="110" t="str">
        <f t="shared" si="1"/>
        <v>-0:06</v>
      </c>
      <c r="AT12" s="110" t="str">
        <f t="shared" si="1"/>
        <v>-0:02</v>
      </c>
      <c r="AU12" s="110">
        <f t="shared" si="1"/>
        <v>4.1666666666666657E-3</v>
      </c>
      <c r="AV12" s="241" t="str">
        <f t="shared" si="4"/>
        <v>-0:12</v>
      </c>
      <c r="AW12" s="240"/>
      <c r="AX12" s="110"/>
      <c r="AY12" s="110"/>
      <c r="AZ12" s="110"/>
      <c r="BA12" s="110"/>
      <c r="BB12" s="110"/>
      <c r="BC12" s="110"/>
      <c r="BD12" s="110"/>
      <c r="BE12" s="110"/>
      <c r="BF12" s="110"/>
      <c r="BG12" s="110"/>
      <c r="BH12" s="110"/>
      <c r="BI12" s="110"/>
      <c r="BJ12" s="110"/>
      <c r="BK12" s="110"/>
      <c r="BL12" s="110"/>
      <c r="BM12" s="110"/>
      <c r="BN12" s="110"/>
    </row>
    <row r="13" spans="1:66" s="227" customFormat="1" ht="15" customHeight="1" x14ac:dyDescent="0.35">
      <c r="A13" s="71" t="s">
        <v>209</v>
      </c>
      <c r="B13" s="167">
        <v>5.0694444444444452E-2</v>
      </c>
      <c r="C13" s="167">
        <v>4.9999999999999996E-2</v>
      </c>
      <c r="D13" s="167">
        <v>5.6944444444444443E-2</v>
      </c>
      <c r="E13" s="167">
        <v>4.9999999999999996E-2</v>
      </c>
      <c r="F13" s="167">
        <v>5.0694444444444452E-2</v>
      </c>
      <c r="G13" s="167">
        <v>4.8611111111111112E-2</v>
      </c>
      <c r="H13" s="167">
        <v>4.8611111111111112E-2</v>
      </c>
      <c r="I13" s="167">
        <v>4.7916666666666663E-2</v>
      </c>
      <c r="J13" s="167">
        <v>4.7916666666666663E-2</v>
      </c>
      <c r="K13" s="167">
        <v>4.5833333333333337E-2</v>
      </c>
      <c r="L13" s="167">
        <v>4.6527777777777779E-2</v>
      </c>
      <c r="M13" s="167">
        <v>4.7916666666666663E-2</v>
      </c>
      <c r="N13" s="167">
        <v>4.8611111111111112E-2</v>
      </c>
      <c r="O13" s="167">
        <v>3.1944444444444449E-2</v>
      </c>
      <c r="P13" s="167">
        <v>2.2916666666666669E-2</v>
      </c>
      <c r="Q13" s="167">
        <v>2.9861111111111113E-2</v>
      </c>
      <c r="R13" s="167">
        <v>3.4027777777777775E-2</v>
      </c>
      <c r="S13" s="167">
        <v>3.7499999999999999E-2</v>
      </c>
      <c r="T13" s="167">
        <v>3.8194444444444441E-2</v>
      </c>
      <c r="U13" s="167">
        <v>3.8194444444444441E-2</v>
      </c>
      <c r="V13" s="167">
        <v>3.6111111111111115E-2</v>
      </c>
      <c r="W13" s="167">
        <v>3.3333333333333333E-2</v>
      </c>
      <c r="X13" s="167">
        <v>3.1944444444444449E-2</v>
      </c>
      <c r="Y13" s="167">
        <v>3.4027777777777775E-2</v>
      </c>
      <c r="Z13" s="167">
        <v>3.8194444444444441E-2</v>
      </c>
      <c r="AA13" s="167">
        <v>4.027777777777778E-2</v>
      </c>
      <c r="AB13" s="167">
        <v>4.2361111111111106E-2</v>
      </c>
      <c r="AC13" s="167">
        <v>4.6527777777777779E-2</v>
      </c>
      <c r="AD13" s="167">
        <v>5.2777777777777778E-2</v>
      </c>
      <c r="AE13" s="167">
        <v>3.6111111111111115E-2</v>
      </c>
      <c r="AF13" s="110" t="str">
        <f t="shared" si="2"/>
        <v>-0:36</v>
      </c>
      <c r="AG13" s="110" t="str">
        <f t="shared" si="0"/>
        <v>-0:39</v>
      </c>
      <c r="AH13" s="110" t="str">
        <f t="shared" si="0"/>
        <v>-0:30</v>
      </c>
      <c r="AI13" s="110" t="str">
        <f t="shared" si="0"/>
        <v>-0:21</v>
      </c>
      <c r="AJ13" s="110" t="str">
        <f t="shared" si="0"/>
        <v>-0:16</v>
      </c>
      <c r="AK13" s="110" t="str">
        <f t="shared" si="0"/>
        <v>-0:14</v>
      </c>
      <c r="AL13" s="110" t="str">
        <f t="shared" si="0"/>
        <v>-0:14</v>
      </c>
      <c r="AM13" s="110" t="str">
        <f t="shared" si="0"/>
        <v>-0:14</v>
      </c>
      <c r="AN13" s="110" t="str">
        <f t="shared" si="0"/>
        <v>-0:19</v>
      </c>
      <c r="AO13" s="110" t="str">
        <f t="shared" si="0"/>
        <v>-0:23</v>
      </c>
      <c r="AP13" s="110" t="str">
        <f t="shared" si="3"/>
        <v>-0:24</v>
      </c>
      <c r="AQ13" s="110" t="str">
        <f t="shared" si="1"/>
        <v>-0:17</v>
      </c>
      <c r="AR13" s="110" t="str">
        <f t="shared" si="1"/>
        <v>-0:24</v>
      </c>
      <c r="AS13" s="110" t="str">
        <f t="shared" si="1"/>
        <v>-0:11</v>
      </c>
      <c r="AT13" s="110" t="str">
        <f t="shared" si="1"/>
        <v>-0:06</v>
      </c>
      <c r="AU13" s="110">
        <f t="shared" si="1"/>
        <v>4.1666666666666657E-3</v>
      </c>
      <c r="AV13" s="241" t="str">
        <f t="shared" si="4"/>
        <v>-0:18</v>
      </c>
      <c r="AW13" s="240"/>
      <c r="AX13" s="110"/>
      <c r="AY13" s="110"/>
      <c r="AZ13" s="110"/>
      <c r="BA13" s="110"/>
      <c r="BB13" s="110"/>
      <c r="BC13" s="110"/>
      <c r="BD13" s="110"/>
      <c r="BE13" s="110"/>
      <c r="BF13" s="110"/>
      <c r="BG13" s="110"/>
      <c r="BH13" s="110"/>
      <c r="BI13" s="110"/>
      <c r="BJ13" s="110"/>
      <c r="BK13" s="110"/>
      <c r="BL13" s="110"/>
      <c r="BM13" s="110"/>
      <c r="BN13" s="110"/>
    </row>
    <row r="14" spans="1:66" s="228" customFormat="1" ht="15" customHeight="1" x14ac:dyDescent="0.35">
      <c r="A14" s="71" t="s">
        <v>210</v>
      </c>
      <c r="B14" s="167">
        <v>2.1527777777777781E-2</v>
      </c>
      <c r="C14" s="167">
        <v>2.7777777777777776E-2</v>
      </c>
      <c r="D14" s="167">
        <v>2.4999999999999998E-2</v>
      </c>
      <c r="E14" s="167">
        <v>2.4999999999999998E-2</v>
      </c>
      <c r="F14" s="167">
        <v>2.7083333333333334E-2</v>
      </c>
      <c r="G14" s="167">
        <v>2.7083333333333334E-2</v>
      </c>
      <c r="H14" s="167">
        <v>3.1944444444444449E-2</v>
      </c>
      <c r="I14" s="167">
        <v>3.6111111111111115E-2</v>
      </c>
      <c r="J14" s="167">
        <v>3.1944444444444449E-2</v>
      </c>
      <c r="K14" s="167">
        <v>3.1944444444444449E-2</v>
      </c>
      <c r="L14" s="167">
        <v>3.3333333333333333E-2</v>
      </c>
      <c r="M14" s="167">
        <v>2.9861111111111113E-2</v>
      </c>
      <c r="N14" s="167">
        <v>2.9166666666666664E-2</v>
      </c>
      <c r="O14" s="167">
        <v>2.7777777777777776E-2</v>
      </c>
      <c r="P14" s="167">
        <v>1.8749999999999999E-2</v>
      </c>
      <c r="Q14" s="167">
        <v>2.361111111111111E-2</v>
      </c>
      <c r="R14" s="167">
        <v>2.7777777777777776E-2</v>
      </c>
      <c r="S14" s="167">
        <v>3.125E-2</v>
      </c>
      <c r="T14" s="167">
        <v>3.4027777777777775E-2</v>
      </c>
      <c r="U14" s="167">
        <v>3.6111111111111115E-2</v>
      </c>
      <c r="V14" s="167">
        <v>2.9861111111111113E-2</v>
      </c>
      <c r="W14" s="167">
        <v>2.9166666666666664E-2</v>
      </c>
      <c r="X14" s="167">
        <v>2.7777777777777776E-2</v>
      </c>
      <c r="Y14" s="167">
        <v>2.7083333333333334E-2</v>
      </c>
      <c r="Z14" s="167">
        <v>2.5694444444444447E-2</v>
      </c>
      <c r="AA14" s="167">
        <v>2.9861111111111113E-2</v>
      </c>
      <c r="AB14" s="167">
        <v>2.9861111111111113E-2</v>
      </c>
      <c r="AC14" s="167">
        <v>3.125E-2</v>
      </c>
      <c r="AD14" s="168" t="s">
        <v>211</v>
      </c>
      <c r="AE14" s="167">
        <v>2.9166666666666664E-2</v>
      </c>
      <c r="AF14" s="110">
        <f t="shared" si="2"/>
        <v>2.7777777777777783E-3</v>
      </c>
      <c r="AG14" s="110" t="str">
        <f t="shared" si="0"/>
        <v>-0:09</v>
      </c>
      <c r="AH14" s="110" t="str">
        <f t="shared" si="0"/>
        <v>-0:05</v>
      </c>
      <c r="AI14" s="110">
        <f t="shared" si="0"/>
        <v>6.9444444444444198E-4</v>
      </c>
      <c r="AJ14" s="110" t="str">
        <f t="shared" si="0"/>
        <v>-0:01</v>
      </c>
      <c r="AK14" s="110" t="str">
        <f t="shared" si="0"/>
        <v>-0:03</v>
      </c>
      <c r="AL14" s="110">
        <f t="shared" si="0"/>
        <v>4.1666666666666657E-3</v>
      </c>
      <c r="AM14" s="110" t="str">
        <f t="shared" si="0"/>
        <v>-0:03</v>
      </c>
      <c r="AN14" s="110" t="str">
        <f t="shared" si="0"/>
        <v>-0:06</v>
      </c>
      <c r="AO14" s="110" t="str">
        <f t="shared" si="0"/>
        <v>-0:03</v>
      </c>
      <c r="AP14" s="110">
        <f t="shared" si="3"/>
        <v>5.5555555555555532E-3</v>
      </c>
      <c r="AQ14" s="110" t="str">
        <f t="shared" si="1"/>
        <v>-0:03</v>
      </c>
      <c r="AR14" s="110">
        <f t="shared" si="1"/>
        <v>4.8611111111111147E-3</v>
      </c>
      <c r="AS14" s="110">
        <f t="shared" si="1"/>
        <v>4.8611111111111147E-3</v>
      </c>
      <c r="AT14" s="110">
        <f t="shared" si="1"/>
        <v>4.1666666666666657E-3</v>
      </c>
      <c r="AU14" s="168" t="s">
        <v>211</v>
      </c>
      <c r="AV14" s="241" t="str">
        <f t="shared" si="4"/>
        <v>-0:00</v>
      </c>
      <c r="AW14" s="240"/>
      <c r="AX14" s="110"/>
      <c r="AY14" s="110"/>
      <c r="AZ14" s="110"/>
      <c r="BA14" s="110"/>
      <c r="BB14" s="110"/>
      <c r="BC14" s="110"/>
      <c r="BD14" s="110"/>
      <c r="BE14" s="110"/>
      <c r="BF14" s="110"/>
      <c r="BG14" s="110"/>
      <c r="BH14" s="110"/>
      <c r="BI14" s="110"/>
      <c r="BJ14" s="110"/>
      <c r="BK14" s="110"/>
      <c r="BL14" s="110"/>
      <c r="BM14" s="110"/>
      <c r="BN14" s="110"/>
    </row>
    <row r="15" spans="1:66" s="122" customFormat="1" ht="17.25" customHeight="1" x14ac:dyDescent="0.4">
      <c r="A15" s="24" t="s">
        <v>39</v>
      </c>
      <c r="B15" s="24"/>
      <c r="C15" s="24"/>
      <c r="D15" s="123"/>
      <c r="E15" s="124"/>
      <c r="F15" s="123"/>
      <c r="G15" s="124"/>
      <c r="H15" s="125"/>
      <c r="I15" s="125"/>
      <c r="J15" s="125"/>
      <c r="K15" s="125"/>
      <c r="L15" s="125"/>
      <c r="M15" s="125"/>
      <c r="N15" s="84"/>
      <c r="O15" s="124"/>
      <c r="P15" s="123"/>
      <c r="Q15" s="124"/>
      <c r="R15" s="123"/>
      <c r="S15" s="125"/>
      <c r="T15" s="121"/>
      <c r="U15" s="121"/>
      <c r="V15" s="121"/>
      <c r="W15" s="121"/>
      <c r="X15" s="121"/>
      <c r="Y15" s="135"/>
      <c r="Z15" s="135"/>
      <c r="AA15" s="135"/>
      <c r="AB15" s="135"/>
      <c r="AC15" s="135"/>
      <c r="AD15" s="135"/>
      <c r="AE15" s="135"/>
      <c r="AF15" s="126"/>
      <c r="AJ15" s="121"/>
      <c r="AK15" s="121"/>
      <c r="AL15" s="121"/>
      <c r="AM15" s="121"/>
      <c r="AN15" s="121"/>
      <c r="AO15" s="121"/>
      <c r="AP15" s="121"/>
      <c r="AQ15" s="121"/>
      <c r="AR15" s="121"/>
      <c r="AS15" s="121"/>
      <c r="AT15" s="121"/>
      <c r="AU15" s="121"/>
      <c r="AV15" s="135"/>
    </row>
    <row r="16" spans="1:66" s="122" customFormat="1" ht="12" customHeight="1" x14ac:dyDescent="0.4">
      <c r="A16" s="60" t="s">
        <v>212</v>
      </c>
      <c r="B16" s="24"/>
      <c r="C16" s="24"/>
      <c r="D16" s="123"/>
      <c r="E16" s="124"/>
      <c r="F16" s="123"/>
      <c r="G16" s="124"/>
      <c r="H16" s="125"/>
      <c r="I16" s="125"/>
      <c r="J16" s="125"/>
      <c r="K16" s="125"/>
      <c r="L16" s="125"/>
      <c r="M16" s="125"/>
      <c r="N16" s="84"/>
      <c r="O16" s="124"/>
      <c r="P16" s="123"/>
      <c r="Q16" s="124"/>
      <c r="R16" s="123"/>
      <c r="S16" s="125"/>
      <c r="T16" s="121"/>
      <c r="U16" s="121"/>
      <c r="V16" s="121"/>
      <c r="W16" s="121"/>
      <c r="X16" s="121"/>
      <c r="Y16" s="135"/>
      <c r="Z16" s="135"/>
      <c r="AA16" s="135"/>
      <c r="AB16" s="135"/>
      <c r="AC16" s="135"/>
      <c r="AD16" s="135"/>
      <c r="AE16" s="135"/>
      <c r="AF16" s="126"/>
      <c r="AJ16" s="121"/>
      <c r="AK16" s="121"/>
      <c r="AL16" s="121"/>
      <c r="AM16" s="121"/>
      <c r="AN16" s="121"/>
      <c r="AO16" s="121"/>
      <c r="AP16" s="121"/>
      <c r="AQ16" s="121"/>
      <c r="AR16" s="121"/>
      <c r="AS16" s="121"/>
      <c r="AT16" s="121"/>
      <c r="AU16" s="121"/>
      <c r="AV16" s="135"/>
    </row>
    <row r="17" spans="1:66" ht="12" customHeight="1" x14ac:dyDescent="0.4">
      <c r="A17" s="138" t="s">
        <v>40</v>
      </c>
      <c r="B17" s="49"/>
      <c r="C17" s="49"/>
      <c r="D17" s="27"/>
      <c r="E17" s="26"/>
      <c r="F17" s="27"/>
      <c r="G17" s="26"/>
      <c r="H17" s="84"/>
      <c r="I17" s="84"/>
      <c r="J17" s="84"/>
      <c r="K17" s="84"/>
      <c r="L17" s="84"/>
      <c r="M17" s="84"/>
      <c r="N17" s="84"/>
      <c r="O17" s="26"/>
      <c r="P17" s="27"/>
      <c r="Q17" s="26"/>
      <c r="R17" s="27"/>
      <c r="S17" s="84"/>
      <c r="AF17" s="73"/>
      <c r="AG17" s="20"/>
      <c r="AH17" s="20"/>
      <c r="AI17" s="20"/>
      <c r="AW17" s="20"/>
      <c r="AX17" s="20"/>
      <c r="AY17" s="20"/>
      <c r="AZ17" s="20"/>
      <c r="BA17" s="20"/>
      <c r="BB17" s="20"/>
      <c r="BC17" s="20"/>
      <c r="BD17" s="20"/>
      <c r="BE17" s="20"/>
      <c r="BF17" s="20"/>
      <c r="BG17" s="20"/>
      <c r="BH17" s="20"/>
      <c r="BI17" s="20"/>
      <c r="BJ17" s="20"/>
      <c r="BK17" s="20"/>
      <c r="BL17" s="20"/>
      <c r="BM17" s="20"/>
      <c r="BN17" s="20"/>
    </row>
    <row r="18" spans="1:66" s="33" customFormat="1" ht="12" customHeight="1" x14ac:dyDescent="0.35">
      <c r="A18" s="138" t="s">
        <v>213</v>
      </c>
      <c r="B18" s="49"/>
      <c r="C18" s="49"/>
      <c r="D18" s="70"/>
      <c r="E18" s="70"/>
      <c r="F18" s="70"/>
      <c r="G18" s="70"/>
      <c r="H18" s="85"/>
      <c r="I18" s="85"/>
      <c r="J18" s="85"/>
      <c r="K18" s="85"/>
      <c r="L18" s="85"/>
      <c r="M18" s="85"/>
      <c r="N18" s="85"/>
      <c r="O18" s="70"/>
      <c r="P18" s="70"/>
      <c r="Q18" s="70"/>
      <c r="R18" s="70"/>
      <c r="S18" s="85"/>
      <c r="T18" s="86"/>
      <c r="U18" s="86"/>
      <c r="V18" s="86"/>
      <c r="W18" s="86"/>
      <c r="X18" s="86"/>
      <c r="Y18" s="86"/>
      <c r="Z18" s="86"/>
      <c r="AA18" s="86"/>
      <c r="AB18" s="86"/>
      <c r="AC18" s="86"/>
      <c r="AD18" s="86"/>
      <c r="AE18" s="86"/>
      <c r="AF18" s="73"/>
      <c r="AG18" s="73"/>
      <c r="AH18" s="73"/>
      <c r="AI18" s="73"/>
      <c r="AJ18" s="86"/>
      <c r="AK18" s="86"/>
      <c r="AL18" s="86"/>
      <c r="AM18" s="86"/>
      <c r="AN18" s="86"/>
      <c r="AO18" s="86"/>
      <c r="AP18" s="86"/>
      <c r="AQ18" s="86"/>
      <c r="AR18" s="86"/>
      <c r="AS18" s="86"/>
      <c r="AT18" s="86"/>
      <c r="AU18" s="86"/>
      <c r="AV18" s="86"/>
      <c r="AW18" s="73"/>
      <c r="AX18" s="73"/>
      <c r="AY18" s="73"/>
      <c r="AZ18" s="73"/>
      <c r="BA18" s="73"/>
      <c r="BB18" s="73"/>
      <c r="BC18" s="73"/>
      <c r="BD18" s="73"/>
      <c r="BE18" s="73"/>
      <c r="BF18" s="73"/>
      <c r="BG18" s="73"/>
      <c r="BH18" s="73"/>
      <c r="BI18" s="73"/>
      <c r="BJ18" s="73"/>
      <c r="BK18" s="73"/>
      <c r="BL18" s="73"/>
      <c r="BM18" s="73"/>
      <c r="BN18" s="73"/>
    </row>
    <row r="19" spans="1:66" s="33" customFormat="1" ht="12" customHeight="1" x14ac:dyDescent="0.35">
      <c r="A19" s="138" t="s">
        <v>214</v>
      </c>
      <c r="B19" s="49"/>
      <c r="C19" s="49"/>
      <c r="D19" s="70"/>
      <c r="E19" s="70"/>
      <c r="F19" s="70"/>
      <c r="G19" s="70"/>
      <c r="H19" s="85"/>
      <c r="I19" s="85"/>
      <c r="J19" s="85"/>
      <c r="K19" s="85"/>
      <c r="L19" s="85"/>
      <c r="M19" s="85"/>
      <c r="N19" s="85"/>
      <c r="O19" s="70"/>
      <c r="P19" s="70"/>
      <c r="Q19" s="70"/>
      <c r="R19" s="70"/>
      <c r="S19" s="85"/>
      <c r="T19" s="86"/>
      <c r="U19" s="86"/>
      <c r="V19" s="86"/>
      <c r="W19" s="86"/>
      <c r="X19" s="86"/>
      <c r="Y19" s="86"/>
      <c r="Z19" s="86"/>
      <c r="AA19" s="86"/>
      <c r="AB19" s="86"/>
      <c r="AC19" s="86"/>
      <c r="AD19" s="86"/>
      <c r="AE19" s="86"/>
      <c r="AF19" s="73" t="s">
        <v>131</v>
      </c>
      <c r="AG19" s="73"/>
      <c r="AH19" s="73"/>
      <c r="AI19" s="73"/>
      <c r="AJ19" s="86"/>
      <c r="AK19" s="86"/>
      <c r="AL19" s="86"/>
      <c r="AM19" s="86"/>
      <c r="AN19" s="86"/>
      <c r="AO19" s="86"/>
      <c r="AP19" s="86"/>
      <c r="AQ19" s="86"/>
      <c r="AR19" s="86"/>
      <c r="AS19" s="86"/>
      <c r="AT19" s="86"/>
      <c r="AU19" s="86"/>
      <c r="AV19" s="86"/>
      <c r="AW19" s="73"/>
      <c r="AX19" s="73"/>
      <c r="AY19" s="73"/>
      <c r="AZ19" s="73"/>
      <c r="BA19" s="73"/>
      <c r="BB19" s="73"/>
      <c r="BC19" s="73"/>
      <c r="BD19" s="73"/>
      <c r="BE19" s="73"/>
      <c r="BF19" s="73"/>
      <c r="BG19" s="73"/>
      <c r="BH19" s="73"/>
      <c r="BI19" s="73"/>
      <c r="BJ19" s="73"/>
      <c r="BK19" s="73"/>
      <c r="BL19" s="73"/>
      <c r="BM19" s="73"/>
      <c r="BN19" s="73"/>
    </row>
    <row r="20" spans="1:66" s="33" customFormat="1" ht="12" customHeight="1" x14ac:dyDescent="0.35">
      <c r="A20" s="186" t="s">
        <v>359</v>
      </c>
      <c r="B20" s="49"/>
      <c r="C20" s="49"/>
      <c r="D20" s="73"/>
      <c r="E20" s="73"/>
      <c r="F20" s="73"/>
      <c r="G20" s="73"/>
      <c r="H20" s="86"/>
      <c r="I20" s="86"/>
      <c r="J20" s="86"/>
      <c r="K20" s="86"/>
      <c r="L20" s="86"/>
      <c r="M20" s="86"/>
      <c r="N20" s="86"/>
      <c r="O20" s="73"/>
      <c r="P20" s="73"/>
      <c r="Q20" s="73"/>
      <c r="R20" s="73"/>
      <c r="S20" s="86"/>
      <c r="T20" s="86"/>
      <c r="U20" s="86"/>
      <c r="V20" s="86"/>
      <c r="W20" s="86"/>
      <c r="X20" s="86"/>
      <c r="Y20" s="86"/>
      <c r="Z20" s="86"/>
      <c r="AA20" s="86"/>
      <c r="AB20" s="86"/>
      <c r="AC20" s="86"/>
      <c r="AD20" s="86"/>
      <c r="AE20" s="86"/>
      <c r="AF20" s="73"/>
      <c r="AG20" s="73"/>
      <c r="AH20" s="73"/>
      <c r="AI20" s="73"/>
      <c r="AJ20" s="86"/>
      <c r="AK20" s="86"/>
      <c r="AL20" s="86"/>
      <c r="AM20" s="86"/>
      <c r="AN20" s="86"/>
      <c r="AO20" s="86"/>
      <c r="AP20" s="86"/>
      <c r="AQ20" s="86"/>
      <c r="AR20" s="86"/>
      <c r="AS20" s="86"/>
      <c r="AT20" s="86"/>
      <c r="AU20" s="86"/>
      <c r="AV20" s="86"/>
      <c r="AW20" s="73"/>
      <c r="AX20" s="73"/>
      <c r="AY20" s="73"/>
      <c r="AZ20" s="73"/>
      <c r="BA20" s="73"/>
      <c r="BB20" s="73"/>
      <c r="BC20" s="73"/>
      <c r="BD20" s="73"/>
      <c r="BE20" s="73"/>
      <c r="BF20" s="73"/>
      <c r="BG20" s="73"/>
      <c r="BH20" s="73"/>
      <c r="BI20" s="73"/>
      <c r="BJ20" s="73"/>
      <c r="BK20" s="73"/>
      <c r="BL20" s="73"/>
      <c r="BM20" s="73"/>
      <c r="BN20" s="73"/>
    </row>
    <row r="21" spans="1:66" s="33" customFormat="1" ht="12" customHeight="1" x14ac:dyDescent="0.35">
      <c r="A21" s="138" t="s">
        <v>360</v>
      </c>
      <c r="B21" s="49"/>
      <c r="C21" s="49"/>
      <c r="D21" s="73"/>
      <c r="E21" s="73"/>
      <c r="F21" s="73"/>
      <c r="G21" s="73"/>
      <c r="H21" s="86"/>
      <c r="I21" s="86"/>
      <c r="J21" s="86"/>
      <c r="K21" s="86"/>
      <c r="L21" s="86"/>
      <c r="M21" s="86"/>
      <c r="N21" s="86"/>
      <c r="O21" s="73"/>
      <c r="P21" s="73"/>
      <c r="Q21" s="73"/>
      <c r="R21" s="73"/>
      <c r="S21" s="86"/>
      <c r="T21" s="86"/>
      <c r="U21" s="86"/>
      <c r="V21" s="86"/>
      <c r="W21" s="86"/>
      <c r="X21" s="86"/>
      <c r="Y21" s="86"/>
      <c r="Z21" s="86"/>
      <c r="AA21" s="86"/>
      <c r="AB21" s="86"/>
      <c r="AC21" s="86"/>
      <c r="AD21" s="86"/>
      <c r="AE21" s="86"/>
      <c r="AF21" s="73"/>
      <c r="AG21" s="73"/>
      <c r="AH21" s="73"/>
      <c r="AI21" s="73"/>
      <c r="AJ21" s="86"/>
      <c r="AK21" s="86"/>
      <c r="AL21" s="86"/>
      <c r="AM21" s="86"/>
      <c r="AN21" s="86"/>
      <c r="AO21" s="86"/>
      <c r="AP21" s="86"/>
      <c r="AQ21" s="86"/>
      <c r="AR21" s="86"/>
      <c r="AS21" s="86"/>
      <c r="AT21" s="86"/>
      <c r="AU21" s="86"/>
      <c r="AV21" s="86"/>
      <c r="AW21" s="73"/>
      <c r="AX21" s="73"/>
      <c r="AY21" s="73"/>
      <c r="AZ21" s="73"/>
      <c r="BA21" s="73"/>
      <c r="BB21" s="73"/>
      <c r="BC21" s="73"/>
      <c r="BD21" s="73"/>
      <c r="BE21" s="73"/>
      <c r="BF21" s="73"/>
      <c r="BG21" s="73"/>
      <c r="BH21" s="73"/>
      <c r="BI21" s="73"/>
      <c r="BJ21" s="73"/>
      <c r="BK21" s="73"/>
      <c r="BL21" s="73"/>
      <c r="BM21" s="73"/>
      <c r="BN21" s="73"/>
    </row>
    <row r="22" spans="1:66" s="33" customFormat="1" ht="12" customHeight="1" x14ac:dyDescent="0.35">
      <c r="A22" s="25" t="s">
        <v>43</v>
      </c>
      <c r="B22" s="25"/>
      <c r="C22" s="25"/>
      <c r="D22" s="70"/>
      <c r="E22" s="70"/>
      <c r="F22" s="70"/>
      <c r="G22" s="70"/>
      <c r="H22" s="85"/>
      <c r="I22" s="85"/>
      <c r="J22" s="85"/>
      <c r="K22" s="85"/>
      <c r="L22" s="85"/>
      <c r="M22" s="85"/>
      <c r="N22" s="85"/>
      <c r="O22" s="70"/>
      <c r="P22" s="70"/>
      <c r="Q22" s="70"/>
      <c r="R22" s="70"/>
      <c r="S22" s="85"/>
      <c r="T22" s="86"/>
      <c r="U22" s="86"/>
      <c r="V22" s="86"/>
      <c r="W22" s="86"/>
      <c r="X22" s="86"/>
      <c r="Y22" s="86"/>
      <c r="Z22" s="86"/>
      <c r="AA22" s="86"/>
      <c r="AB22" s="86"/>
      <c r="AC22" s="86"/>
      <c r="AD22" s="86"/>
      <c r="AE22" s="86"/>
      <c r="AF22" s="73"/>
      <c r="AG22" s="73" t="s">
        <v>131</v>
      </c>
      <c r="AH22" s="73"/>
      <c r="AI22" s="73"/>
      <c r="AJ22" s="86"/>
      <c r="AK22" s="86"/>
      <c r="AL22" s="86"/>
      <c r="AM22" s="86"/>
      <c r="AN22" s="86"/>
      <c r="AO22" s="86"/>
      <c r="AP22" s="86"/>
      <c r="AQ22" s="86"/>
      <c r="AR22" s="86"/>
      <c r="AS22" s="86"/>
      <c r="AT22" s="86"/>
      <c r="AU22" s="86"/>
      <c r="AV22" s="86"/>
      <c r="AW22" s="73"/>
      <c r="AX22" s="73"/>
      <c r="AY22" s="73"/>
      <c r="AZ22" s="73"/>
      <c r="BA22" s="73"/>
      <c r="BB22" s="73"/>
      <c r="BC22" s="73"/>
      <c r="BD22" s="73"/>
      <c r="BE22" s="73"/>
      <c r="BF22" s="73"/>
      <c r="BG22" s="73"/>
      <c r="BH22" s="73"/>
      <c r="BI22" s="73"/>
      <c r="BJ22" s="73"/>
      <c r="BK22" s="73"/>
      <c r="BL22" s="73"/>
      <c r="BM22" s="73"/>
      <c r="BN22" s="73"/>
    </row>
    <row r="23" spans="1:66" s="33" customFormat="1" ht="30" customHeight="1" x14ac:dyDescent="0.35">
      <c r="A23" s="138" t="s">
        <v>361</v>
      </c>
      <c r="B23" s="49"/>
      <c r="C23" s="49"/>
      <c r="D23" s="70"/>
      <c r="E23" s="70"/>
      <c r="F23" s="70"/>
      <c r="G23" s="70"/>
      <c r="H23" s="85"/>
      <c r="I23" s="85"/>
      <c r="J23" s="85"/>
      <c r="K23" s="85"/>
      <c r="L23" s="85"/>
      <c r="M23" s="85"/>
      <c r="N23" s="85"/>
      <c r="O23" s="70"/>
      <c r="P23" s="70"/>
      <c r="Q23" s="70"/>
      <c r="R23" s="70"/>
      <c r="S23" s="85"/>
      <c r="T23" s="86"/>
      <c r="U23" s="86"/>
      <c r="V23" s="86"/>
      <c r="W23" s="86"/>
      <c r="X23" s="86"/>
      <c r="Y23" s="86"/>
      <c r="Z23" s="86"/>
      <c r="AA23" s="86"/>
      <c r="AB23" s="86"/>
      <c r="AC23" s="86"/>
      <c r="AD23" s="86"/>
      <c r="AE23" s="86"/>
      <c r="AF23" s="73"/>
      <c r="AG23" s="73"/>
      <c r="AH23" s="73"/>
      <c r="AI23" s="73"/>
      <c r="AJ23" s="86"/>
      <c r="AK23" s="86"/>
      <c r="AL23" s="86"/>
      <c r="AM23" s="86"/>
      <c r="AN23" s="86"/>
      <c r="AO23" s="86"/>
      <c r="AP23" s="86"/>
      <c r="AQ23" s="86"/>
      <c r="AR23" s="86"/>
      <c r="AS23" s="86"/>
      <c r="AT23" s="86"/>
      <c r="AU23" s="86"/>
      <c r="AV23" s="86"/>
      <c r="AW23" s="73"/>
      <c r="AX23" s="73"/>
      <c r="AY23" s="73"/>
      <c r="AZ23" s="73"/>
      <c r="BA23" s="73"/>
      <c r="BB23" s="73"/>
      <c r="BC23" s="73"/>
      <c r="BD23" s="73"/>
      <c r="BE23" s="73"/>
      <c r="BF23" s="73"/>
      <c r="BG23" s="73"/>
      <c r="BH23" s="73"/>
      <c r="BI23" s="73"/>
      <c r="BJ23" s="73"/>
      <c r="BK23" s="73"/>
      <c r="BL23" s="73"/>
      <c r="BM23" s="73"/>
      <c r="BN23" s="73"/>
    </row>
    <row r="24" spans="1:66" s="51" customFormat="1" ht="20.25" customHeight="1" x14ac:dyDescent="0.35">
      <c r="A24" s="180" t="s">
        <v>431</v>
      </c>
      <c r="B24" s="4"/>
      <c r="C24" s="4"/>
      <c r="H24" s="76"/>
      <c r="I24" s="76"/>
      <c r="J24" s="76"/>
      <c r="K24" s="76"/>
      <c r="L24" s="76"/>
      <c r="M24" s="76"/>
      <c r="N24" s="76"/>
      <c r="S24" s="76"/>
      <c r="T24" s="76"/>
      <c r="U24" s="76"/>
      <c r="V24" s="76"/>
      <c r="W24" s="76"/>
      <c r="X24" s="76"/>
      <c r="Y24" s="76"/>
      <c r="Z24" s="76"/>
      <c r="AA24" s="76"/>
      <c r="AB24" s="76"/>
      <c r="AC24" s="76"/>
      <c r="AD24" s="76"/>
      <c r="AE24" s="76"/>
      <c r="AJ24" s="76"/>
      <c r="AK24" s="76"/>
      <c r="AL24" s="76"/>
      <c r="AM24" s="76"/>
      <c r="AN24" s="76"/>
      <c r="AO24" s="76"/>
      <c r="AP24" s="76"/>
      <c r="AQ24" s="76"/>
      <c r="AR24" s="76"/>
      <c r="AS24" s="76"/>
      <c r="AT24" s="76"/>
      <c r="AU24" s="76"/>
      <c r="AV24" s="76"/>
    </row>
    <row r="25" spans="1:66" s="46" customFormat="1" ht="30" customHeight="1" x14ac:dyDescent="0.4">
      <c r="A25" s="184"/>
      <c r="B25" s="262" t="s">
        <v>422</v>
      </c>
      <c r="C25" s="263"/>
      <c r="D25" s="263"/>
      <c r="E25" s="263"/>
      <c r="F25" s="263"/>
      <c r="G25" s="263"/>
      <c r="H25" s="263"/>
      <c r="I25" s="263"/>
      <c r="J25" s="263"/>
      <c r="K25" s="263"/>
      <c r="L25" s="263"/>
      <c r="M25" s="263"/>
      <c r="N25" s="264"/>
      <c r="O25" s="260" t="s">
        <v>426</v>
      </c>
      <c r="P25" s="258"/>
      <c r="Q25" s="258"/>
      <c r="R25" s="258"/>
      <c r="S25" s="258"/>
      <c r="T25" s="258"/>
      <c r="U25" s="258"/>
      <c r="V25" s="258"/>
      <c r="W25" s="258"/>
      <c r="X25" s="258"/>
      <c r="Y25" s="258"/>
      <c r="Z25" s="258"/>
      <c r="AA25" s="258"/>
      <c r="AB25" s="258"/>
      <c r="AC25" s="258"/>
      <c r="AD25" s="258"/>
      <c r="AE25" s="257"/>
      <c r="AF25" s="260" t="s">
        <v>423</v>
      </c>
      <c r="AG25" s="258"/>
      <c r="AH25" s="258"/>
      <c r="AI25" s="258"/>
      <c r="AJ25" s="258"/>
      <c r="AK25" s="258"/>
      <c r="AL25" s="258"/>
      <c r="AM25" s="258"/>
      <c r="AN25" s="258"/>
      <c r="AO25" s="258"/>
      <c r="AP25" s="258"/>
      <c r="AQ25" s="258"/>
      <c r="AR25" s="258"/>
      <c r="AS25" s="258"/>
      <c r="AT25" s="258"/>
      <c r="AU25" s="258"/>
      <c r="AV25" s="258"/>
    </row>
    <row r="26" spans="1:66" s="46" customFormat="1" ht="44.15" customHeight="1" x14ac:dyDescent="0.4">
      <c r="A26" s="190" t="s">
        <v>183</v>
      </c>
      <c r="B26" s="199" t="s">
        <v>262</v>
      </c>
      <c r="C26" s="199" t="s">
        <v>263</v>
      </c>
      <c r="D26" s="199" t="s">
        <v>264</v>
      </c>
      <c r="E26" s="199" t="s">
        <v>265</v>
      </c>
      <c r="F26" s="199" t="s">
        <v>266</v>
      </c>
      <c r="G26" s="199" t="s">
        <v>267</v>
      </c>
      <c r="H26" s="199" t="s">
        <v>268</v>
      </c>
      <c r="I26" s="199" t="s">
        <v>269</v>
      </c>
      <c r="J26" s="199" t="s">
        <v>270</v>
      </c>
      <c r="K26" s="199" t="s">
        <v>271</v>
      </c>
      <c r="L26" s="199" t="s">
        <v>272</v>
      </c>
      <c r="M26" s="199" t="s">
        <v>273</v>
      </c>
      <c r="N26" s="72" t="s">
        <v>424</v>
      </c>
      <c r="O26" s="199" t="s">
        <v>425</v>
      </c>
      <c r="P26" s="199" t="s">
        <v>274</v>
      </c>
      <c r="Q26" s="199" t="s">
        <v>275</v>
      </c>
      <c r="R26" s="199" t="s">
        <v>276</v>
      </c>
      <c r="S26" s="199" t="s">
        <v>277</v>
      </c>
      <c r="T26" s="199" t="s">
        <v>278</v>
      </c>
      <c r="U26" s="199" t="s">
        <v>279</v>
      </c>
      <c r="V26" s="199" t="s">
        <v>280</v>
      </c>
      <c r="W26" s="199" t="s">
        <v>281</v>
      </c>
      <c r="X26" s="199" t="s">
        <v>282</v>
      </c>
      <c r="Y26" s="199" t="s">
        <v>283</v>
      </c>
      <c r="Z26" s="199" t="s">
        <v>284</v>
      </c>
      <c r="AA26" s="199" t="s">
        <v>285</v>
      </c>
      <c r="AB26" s="199" t="s">
        <v>286</v>
      </c>
      <c r="AC26" s="199" t="s">
        <v>287</v>
      </c>
      <c r="AD26" s="199" t="s">
        <v>288</v>
      </c>
      <c r="AE26" s="72" t="s">
        <v>434</v>
      </c>
      <c r="AF26" s="72" t="s">
        <v>304</v>
      </c>
      <c r="AG26" s="72" t="s">
        <v>303</v>
      </c>
      <c r="AH26" s="72" t="s">
        <v>302</v>
      </c>
      <c r="AI26" s="72" t="s">
        <v>301</v>
      </c>
      <c r="AJ26" s="72" t="s">
        <v>300</v>
      </c>
      <c r="AK26" s="72" t="s">
        <v>299</v>
      </c>
      <c r="AL26" s="72" t="s">
        <v>298</v>
      </c>
      <c r="AM26" s="72" t="s">
        <v>297</v>
      </c>
      <c r="AN26" s="72" t="s">
        <v>296</v>
      </c>
      <c r="AO26" s="72" t="s">
        <v>295</v>
      </c>
      <c r="AP26" s="72" t="s">
        <v>294</v>
      </c>
      <c r="AQ26" s="72" t="s">
        <v>293</v>
      </c>
      <c r="AR26" s="72" t="s">
        <v>292</v>
      </c>
      <c r="AS26" s="72" t="s">
        <v>291</v>
      </c>
      <c r="AT26" s="72" t="s">
        <v>290</v>
      </c>
      <c r="AU26" s="72" t="s">
        <v>289</v>
      </c>
      <c r="AV26" s="229" t="s">
        <v>427</v>
      </c>
    </row>
    <row r="27" spans="1:66" s="54" customFormat="1" ht="15" customHeight="1" x14ac:dyDescent="0.35">
      <c r="A27" s="71" t="s">
        <v>202</v>
      </c>
      <c r="B27" s="167">
        <v>0.6020833333333333</v>
      </c>
      <c r="C27" s="167">
        <v>0.29652777777777778</v>
      </c>
      <c r="D27" s="167">
        <v>0.4604166666666667</v>
      </c>
      <c r="E27" s="167">
        <v>0.60069444444444442</v>
      </c>
      <c r="F27" s="167">
        <v>0.38472222222222219</v>
      </c>
      <c r="G27" s="167">
        <v>0.18819444444444444</v>
      </c>
      <c r="H27" s="167">
        <v>0.1361111111111111</v>
      </c>
      <c r="I27" s="167">
        <v>0.11041666666666666</v>
      </c>
      <c r="J27" s="167">
        <v>0.21249999999999999</v>
      </c>
      <c r="K27" s="167">
        <v>0.4916666666666667</v>
      </c>
      <c r="L27" s="167">
        <v>0.31111111111111112</v>
      </c>
      <c r="M27" s="167">
        <v>0.25069444444444444</v>
      </c>
      <c r="N27" s="167">
        <v>0.31736111111111115</v>
      </c>
      <c r="O27" s="167">
        <v>0.11944444444444445</v>
      </c>
      <c r="P27" s="167">
        <v>7.4305555555555555E-2</v>
      </c>
      <c r="Q27" s="167">
        <v>0.1111111111111111</v>
      </c>
      <c r="R27" s="167">
        <v>0.16041666666666668</v>
      </c>
      <c r="S27" s="167">
        <v>0.44097222222222227</v>
      </c>
      <c r="T27" s="167">
        <v>0.72013888888888899</v>
      </c>
      <c r="U27" s="167">
        <v>0.28402777777777777</v>
      </c>
      <c r="V27" s="167">
        <v>0.70277777777777783</v>
      </c>
      <c r="W27" s="167">
        <v>0.71180555555555547</v>
      </c>
      <c r="X27" s="167">
        <v>0.64930555555555558</v>
      </c>
      <c r="Y27" s="167">
        <v>0.60416666666666663</v>
      </c>
      <c r="Z27" s="167">
        <v>0.62916666666666665</v>
      </c>
      <c r="AA27" s="167">
        <v>0.69236111111111109</v>
      </c>
      <c r="AB27" s="167">
        <v>0.88611111111111107</v>
      </c>
      <c r="AC27" s="167">
        <v>0.6958333333333333</v>
      </c>
      <c r="AD27" s="167">
        <v>0.64444444444444449</v>
      </c>
      <c r="AE27" s="167">
        <v>0.4777777777777778</v>
      </c>
      <c r="AF27" s="140" t="str">
        <f t="shared" ref="AF27:AF35" si="5">IF(O27-D27&gt;0, O27-D27, "-" &amp; TEXT(ABS(O27-D27),"h:mm"))</f>
        <v>-8:11</v>
      </c>
      <c r="AG27" s="140" t="str">
        <f t="shared" ref="AG27:AG35" si="6">IF(P27-E27&gt;0, P27-E27, "-" &amp; TEXT(ABS(P27-E27),"h:mm"))</f>
        <v>-12:38</v>
      </c>
      <c r="AH27" s="140" t="str">
        <f t="shared" ref="AH27:AH35" si="7">IF(Q27-F27&gt;0, Q27-F27, "-" &amp; TEXT(ABS(Q27-F27),"h:mm"))</f>
        <v>-6:34</v>
      </c>
      <c r="AI27" s="140" t="str">
        <f t="shared" ref="AI27:AI35" si="8">IF(R27-G27&gt;0, R27-G27, "-" &amp; TEXT(ABS(R27-G27),"h:mm"))</f>
        <v>-0:40</v>
      </c>
      <c r="AJ27" s="140">
        <f t="shared" ref="AJ27:AJ35" si="9">IF(S27-H27&gt;0, S27-H27, "-" &amp; TEXT(ABS(S27-H27),"h:mm"))</f>
        <v>0.30486111111111114</v>
      </c>
      <c r="AK27" s="140">
        <f t="shared" ref="AK27:AK35" si="10">IF(T27-I27&gt;0, T27-I27, "-" &amp; TEXT(ABS(T27-I27),"h:mm"))</f>
        <v>0.60972222222222228</v>
      </c>
      <c r="AL27" s="140">
        <f t="shared" ref="AL27:AL35" si="11">IF(U27-J27&gt;0, U27-J27, "-" &amp; TEXT(ABS(U27-J27),"h:mm"))</f>
        <v>7.1527777777777773E-2</v>
      </c>
      <c r="AM27" s="140">
        <f t="shared" ref="AM27:AM35" si="12">IF(V27-K27&gt;0, V27-K27, "-" &amp; TEXT(ABS(V27-K27),"h:mm"))</f>
        <v>0.21111111111111114</v>
      </c>
      <c r="AN27" s="140">
        <f t="shared" ref="AN27:AN35" si="13">IF(W27-L27&gt;0, W27-L27, "-" &amp; TEXT(ABS(W27-L27),"h:mm"))</f>
        <v>0.40069444444444435</v>
      </c>
      <c r="AO27" s="140">
        <f t="shared" ref="AO27:AO35" si="14">IF(X27-M27&gt;0, X27-M27, "-" &amp; TEXT(ABS(X27-M27),"h:mm"))</f>
        <v>0.39861111111111114</v>
      </c>
      <c r="AP27" s="140">
        <f t="shared" ref="AP27:AP35" si="15">IF(Y27-B27&gt;0, Y27-B27, "-" &amp; TEXT(ABS(Y27-B27),"h:mm"))</f>
        <v>2.0833333333333259E-3</v>
      </c>
      <c r="AQ27" s="140">
        <f t="shared" ref="AQ27:AQ35" si="16">IF(Z27-C27&gt;0, Z27-C27, "-" &amp; TEXT(ABS(Z27-C27),"h:mm"))</f>
        <v>0.33263888888888887</v>
      </c>
      <c r="AR27" s="140">
        <f t="shared" ref="AR27:AR35" si="17">IF(AA27-D27&gt;0, AA27-D27, "-" &amp; TEXT(ABS(AA27-D27),"h:mm"))</f>
        <v>0.2319444444444444</v>
      </c>
      <c r="AS27" s="140">
        <f t="shared" ref="AS27:AS35" si="18">IF(AB27-E27&gt;0, AB27-E27, "-" &amp; TEXT(ABS(AB27-E27),"h:mm"))</f>
        <v>0.28541666666666665</v>
      </c>
      <c r="AT27" s="140">
        <f t="shared" ref="AT27:AT35" si="19">IF(AC27-F27&gt;0, AC27-F27, "-" &amp; TEXT(ABS(AC27-F27),"h:mm"))</f>
        <v>0.31111111111111112</v>
      </c>
      <c r="AU27" s="140">
        <f t="shared" ref="AU27:AU34" si="20">IF(AD27-G27&gt;0, AD27-G27, "-" &amp; TEXT(ABS(AD27-G27),"h:mm"))</f>
        <v>0.45625000000000004</v>
      </c>
      <c r="AV27" s="230">
        <f t="shared" ref="AV27:AV35" si="21">IF(AE27-N27&gt;0, AE27-N27, "-" &amp; TEXT(ABS(AE27-N27),"h:mm"))</f>
        <v>0.16041666666666665</v>
      </c>
    </row>
    <row r="28" spans="1:66" s="54" customFormat="1" ht="15" customHeight="1" x14ac:dyDescent="0.35">
      <c r="A28" s="71" t="s">
        <v>203</v>
      </c>
      <c r="B28" s="167">
        <v>8.6111111111111124E-2</v>
      </c>
      <c r="C28" s="167">
        <v>8.4027777777777771E-2</v>
      </c>
      <c r="D28" s="167">
        <v>7.9861111111111105E-2</v>
      </c>
      <c r="E28" s="167">
        <v>6.1805555555555558E-2</v>
      </c>
      <c r="F28" s="167">
        <v>6.9444444444444434E-2</v>
      </c>
      <c r="G28" s="167">
        <v>6.9444444444444434E-2</v>
      </c>
      <c r="H28" s="167">
        <v>6.9444444444444434E-2</v>
      </c>
      <c r="I28" s="167">
        <v>6.25E-2</v>
      </c>
      <c r="J28" s="167">
        <v>7.5694444444444439E-2</v>
      </c>
      <c r="K28" s="167">
        <v>7.1527777777777787E-2</v>
      </c>
      <c r="L28" s="167">
        <v>7.1527777777777787E-2</v>
      </c>
      <c r="M28" s="167">
        <v>6.3194444444444442E-2</v>
      </c>
      <c r="N28" s="167">
        <v>7.0833333333333331E-2</v>
      </c>
      <c r="O28" s="167">
        <v>6.3194444444444442E-2</v>
      </c>
      <c r="P28" s="167">
        <v>5.6250000000000001E-2</v>
      </c>
      <c r="Q28" s="167">
        <v>5.6944444444444443E-2</v>
      </c>
      <c r="R28" s="167">
        <v>6.7361111111111108E-2</v>
      </c>
      <c r="S28" s="167">
        <v>7.9861111111111105E-2</v>
      </c>
      <c r="T28" s="167">
        <v>8.1944444444444445E-2</v>
      </c>
      <c r="U28" s="167">
        <v>0.10625</v>
      </c>
      <c r="V28" s="167">
        <v>0.10277777777777779</v>
      </c>
      <c r="W28" s="167">
        <v>0.10069444444444443</v>
      </c>
      <c r="X28" s="167">
        <v>7.7777777777777779E-2</v>
      </c>
      <c r="Y28" s="167">
        <v>9.9999999999999992E-2</v>
      </c>
      <c r="Z28" s="167">
        <v>9.0277777777777776E-2</v>
      </c>
      <c r="AA28" s="167">
        <v>8.6111111111111124E-2</v>
      </c>
      <c r="AB28" s="167">
        <v>7.5694444444444439E-2</v>
      </c>
      <c r="AC28" s="167">
        <v>6.7361111111111108E-2</v>
      </c>
      <c r="AD28" s="167">
        <v>6.3194444444444442E-2</v>
      </c>
      <c r="AE28" s="167">
        <v>7.7083333333333337E-2</v>
      </c>
      <c r="AF28" s="140" t="str">
        <f t="shared" si="5"/>
        <v>-0:24</v>
      </c>
      <c r="AG28" s="140" t="str">
        <f t="shared" si="6"/>
        <v>-0:08</v>
      </c>
      <c r="AH28" s="140" t="str">
        <f t="shared" si="7"/>
        <v>-0:18</v>
      </c>
      <c r="AI28" s="140" t="str">
        <f t="shared" si="8"/>
        <v>-0:03</v>
      </c>
      <c r="AJ28" s="140">
        <f t="shared" si="9"/>
        <v>1.0416666666666671E-2</v>
      </c>
      <c r="AK28" s="140">
        <f t="shared" si="10"/>
        <v>1.9444444444444445E-2</v>
      </c>
      <c r="AL28" s="140">
        <f t="shared" si="11"/>
        <v>3.0555555555555558E-2</v>
      </c>
      <c r="AM28" s="140">
        <f t="shared" si="12"/>
        <v>3.125E-2</v>
      </c>
      <c r="AN28" s="140">
        <f t="shared" si="13"/>
        <v>2.9166666666666646E-2</v>
      </c>
      <c r="AO28" s="140">
        <f t="shared" si="14"/>
        <v>1.4583333333333337E-2</v>
      </c>
      <c r="AP28" s="140">
        <f t="shared" si="15"/>
        <v>1.3888888888888867E-2</v>
      </c>
      <c r="AQ28" s="140">
        <f t="shared" si="16"/>
        <v>6.2500000000000056E-3</v>
      </c>
      <c r="AR28" s="140">
        <f t="shared" si="17"/>
        <v>6.2500000000000194E-3</v>
      </c>
      <c r="AS28" s="140">
        <f t="shared" si="18"/>
        <v>1.3888888888888881E-2</v>
      </c>
      <c r="AT28" s="140" t="str">
        <f t="shared" si="19"/>
        <v>-0:03</v>
      </c>
      <c r="AU28" s="140" t="str">
        <f t="shared" si="20"/>
        <v>-0:09</v>
      </c>
      <c r="AV28" s="230">
        <f t="shared" si="21"/>
        <v>6.2500000000000056E-3</v>
      </c>
    </row>
    <row r="29" spans="1:66" s="54" customFormat="1" ht="15" customHeight="1" x14ac:dyDescent="0.35">
      <c r="A29" s="71" t="s">
        <v>204</v>
      </c>
      <c r="B29" s="167">
        <v>0.19791666666666666</v>
      </c>
      <c r="C29" s="167">
        <v>0.17777777777777778</v>
      </c>
      <c r="D29" s="167">
        <v>0.16527777777777777</v>
      </c>
      <c r="E29" s="167">
        <v>0.16527777777777777</v>
      </c>
      <c r="F29" s="167">
        <v>0.14652777777777778</v>
      </c>
      <c r="G29" s="167">
        <v>0.13819444444444443</v>
      </c>
      <c r="H29" s="167">
        <v>0.13819444444444443</v>
      </c>
      <c r="I29" s="167">
        <v>0.12916666666666668</v>
      </c>
      <c r="J29" s="167">
        <v>0.15694444444444444</v>
      </c>
      <c r="K29" s="167">
        <v>0.16250000000000001</v>
      </c>
      <c r="L29" s="167">
        <v>0.16250000000000001</v>
      </c>
      <c r="M29" s="167">
        <v>0.14027777777777778</v>
      </c>
      <c r="N29" s="167">
        <v>0.15486111111111112</v>
      </c>
      <c r="O29" s="167">
        <v>0.1277777777777778</v>
      </c>
      <c r="P29" s="167">
        <v>0.10625</v>
      </c>
      <c r="Q29" s="167">
        <v>0.13402777777777777</v>
      </c>
      <c r="R29" s="167">
        <v>0.14861111111111111</v>
      </c>
      <c r="S29" s="167">
        <v>0.15833333333333333</v>
      </c>
      <c r="T29" s="167">
        <v>0.17361111111111113</v>
      </c>
      <c r="U29" s="167">
        <v>0.18819444444444444</v>
      </c>
      <c r="V29" s="167">
        <v>0.18402777777777779</v>
      </c>
      <c r="W29" s="167">
        <v>0.19027777777777777</v>
      </c>
      <c r="X29" s="167">
        <v>0.18402777777777779</v>
      </c>
      <c r="Y29" s="167">
        <v>0.17291666666666669</v>
      </c>
      <c r="Z29" s="167">
        <v>0.18541666666666667</v>
      </c>
      <c r="AA29" s="167">
        <v>0.17708333333333334</v>
      </c>
      <c r="AB29" s="167">
        <v>0.17152777777777775</v>
      </c>
      <c r="AC29" s="167">
        <v>0.16527777777777777</v>
      </c>
      <c r="AD29" s="167">
        <v>0.17986111111111111</v>
      </c>
      <c r="AE29" s="167">
        <v>0.16319444444444445</v>
      </c>
      <c r="AF29" s="140" t="str">
        <f t="shared" si="5"/>
        <v>-0:54</v>
      </c>
      <c r="AG29" s="140" t="str">
        <f t="shared" si="6"/>
        <v>-1:25</v>
      </c>
      <c r="AH29" s="140" t="str">
        <f t="shared" si="7"/>
        <v>-0:18</v>
      </c>
      <c r="AI29" s="140">
        <f t="shared" si="8"/>
        <v>1.0416666666666685E-2</v>
      </c>
      <c r="AJ29" s="140">
        <f t="shared" si="9"/>
        <v>2.0138888888888901E-2</v>
      </c>
      <c r="AK29" s="140">
        <f t="shared" si="10"/>
        <v>4.4444444444444453E-2</v>
      </c>
      <c r="AL29" s="140">
        <f t="shared" si="11"/>
        <v>3.125E-2</v>
      </c>
      <c r="AM29" s="140">
        <f t="shared" si="12"/>
        <v>2.1527777777777785E-2</v>
      </c>
      <c r="AN29" s="140">
        <f t="shared" si="13"/>
        <v>2.7777777777777762E-2</v>
      </c>
      <c r="AO29" s="140">
        <f t="shared" si="14"/>
        <v>4.3750000000000011E-2</v>
      </c>
      <c r="AP29" s="140" t="str">
        <f t="shared" si="15"/>
        <v>-0:36</v>
      </c>
      <c r="AQ29" s="140">
        <f t="shared" si="16"/>
        <v>7.6388888888888895E-3</v>
      </c>
      <c r="AR29" s="140">
        <f t="shared" si="17"/>
        <v>1.1805555555555569E-2</v>
      </c>
      <c r="AS29" s="140">
        <f t="shared" si="18"/>
        <v>6.2499999999999778E-3</v>
      </c>
      <c r="AT29" s="140">
        <f t="shared" si="19"/>
        <v>1.8749999999999989E-2</v>
      </c>
      <c r="AU29" s="140">
        <f t="shared" si="20"/>
        <v>4.1666666666666685E-2</v>
      </c>
      <c r="AV29" s="230">
        <f t="shared" si="21"/>
        <v>8.3333333333333315E-3</v>
      </c>
    </row>
    <row r="30" spans="1:66" s="54" customFormat="1" ht="15" customHeight="1" x14ac:dyDescent="0.35">
      <c r="A30" s="71" t="s">
        <v>205</v>
      </c>
      <c r="B30" s="167">
        <v>0.17916666666666667</v>
      </c>
      <c r="C30" s="167">
        <v>0.15069444444444444</v>
      </c>
      <c r="D30" s="167">
        <v>0.15</v>
      </c>
      <c r="E30" s="167">
        <v>0.13541666666666666</v>
      </c>
      <c r="F30" s="167">
        <v>0.13749999999999998</v>
      </c>
      <c r="G30" s="167">
        <v>0.13819444444444443</v>
      </c>
      <c r="H30" s="167">
        <v>0.1277777777777778</v>
      </c>
      <c r="I30" s="167">
        <v>0.125</v>
      </c>
      <c r="J30" s="167">
        <v>0.15486111111111112</v>
      </c>
      <c r="K30" s="167">
        <v>0.14861111111111111</v>
      </c>
      <c r="L30" s="167">
        <v>0.1423611111111111</v>
      </c>
      <c r="M30" s="167">
        <v>0.12916666666666668</v>
      </c>
      <c r="N30" s="167">
        <v>0.14166666666666666</v>
      </c>
      <c r="O30" s="167">
        <v>9.5833333333333326E-2</v>
      </c>
      <c r="P30" s="167">
        <v>7.2916666666666671E-2</v>
      </c>
      <c r="Q30" s="167">
        <v>8.7500000000000008E-2</v>
      </c>
      <c r="R30" s="167">
        <v>9.4444444444444442E-2</v>
      </c>
      <c r="S30" s="167">
        <v>0.1125</v>
      </c>
      <c r="T30" s="167">
        <v>0.12361111111111112</v>
      </c>
      <c r="U30" s="167">
        <v>0.13541666666666666</v>
      </c>
      <c r="V30" s="167">
        <v>0.13819444444444443</v>
      </c>
      <c r="W30" s="167">
        <v>0.13541666666666666</v>
      </c>
      <c r="X30" s="167">
        <v>0.13125000000000001</v>
      </c>
      <c r="Y30" s="167">
        <v>0.13819444444444443</v>
      </c>
      <c r="Z30" s="167">
        <v>0.14444444444444446</v>
      </c>
      <c r="AA30" s="167">
        <v>0.14375000000000002</v>
      </c>
      <c r="AB30" s="167">
        <v>0.12708333333333333</v>
      </c>
      <c r="AC30" s="167">
        <v>0.1111111111111111</v>
      </c>
      <c r="AD30" s="167">
        <v>0.11458333333333333</v>
      </c>
      <c r="AE30" s="167">
        <v>0.11527777777777777</v>
      </c>
      <c r="AF30" s="140" t="str">
        <f t="shared" si="5"/>
        <v>-1:18</v>
      </c>
      <c r="AG30" s="140" t="str">
        <f t="shared" si="6"/>
        <v>-1:30</v>
      </c>
      <c r="AH30" s="140" t="str">
        <f t="shared" si="7"/>
        <v>-1:12</v>
      </c>
      <c r="AI30" s="140" t="str">
        <f t="shared" si="8"/>
        <v>-1:03</v>
      </c>
      <c r="AJ30" s="140" t="str">
        <f t="shared" si="9"/>
        <v>-0:22</v>
      </c>
      <c r="AK30" s="140" t="str">
        <f t="shared" si="10"/>
        <v>-0:02</v>
      </c>
      <c r="AL30" s="140" t="str">
        <f t="shared" si="11"/>
        <v>-0:28</v>
      </c>
      <c r="AM30" s="140" t="str">
        <f t="shared" si="12"/>
        <v>-0:15</v>
      </c>
      <c r="AN30" s="140" t="str">
        <f t="shared" si="13"/>
        <v>-0:10</v>
      </c>
      <c r="AO30" s="140">
        <f t="shared" si="14"/>
        <v>2.0833333333333259E-3</v>
      </c>
      <c r="AP30" s="140" t="str">
        <f t="shared" si="15"/>
        <v>-0:59</v>
      </c>
      <c r="AQ30" s="140" t="str">
        <f t="shared" si="16"/>
        <v>-0:09</v>
      </c>
      <c r="AR30" s="140" t="str">
        <f t="shared" si="17"/>
        <v>-0:09</v>
      </c>
      <c r="AS30" s="140" t="str">
        <f t="shared" si="18"/>
        <v>-0:12</v>
      </c>
      <c r="AT30" s="140" t="str">
        <f t="shared" si="19"/>
        <v>-0:38</v>
      </c>
      <c r="AU30" s="140" t="str">
        <f t="shared" si="20"/>
        <v>-0:34</v>
      </c>
      <c r="AV30" s="230" t="str">
        <f>IF(AE30-N30&gt;0, AE30-N30, "-" &amp; TEXT(ABS(AE30-N30),"h:mm"))</f>
        <v>-0:38</v>
      </c>
    </row>
    <row r="31" spans="1:66" s="54" customFormat="1" ht="15" customHeight="1" x14ac:dyDescent="0.35">
      <c r="A31" s="71" t="s">
        <v>206</v>
      </c>
      <c r="B31" s="167">
        <v>0.13819444444444443</v>
      </c>
      <c r="C31" s="167">
        <v>0.12986111111111112</v>
      </c>
      <c r="D31" s="167">
        <v>0.11875000000000001</v>
      </c>
      <c r="E31" s="167">
        <v>0.1173611111111111</v>
      </c>
      <c r="F31" s="167">
        <v>0.12152777777777778</v>
      </c>
      <c r="G31" s="167">
        <v>0.11319444444444444</v>
      </c>
      <c r="H31" s="167">
        <v>8.9583333333333334E-2</v>
      </c>
      <c r="I31" s="167">
        <v>9.7916666666666666E-2</v>
      </c>
      <c r="J31" s="167">
        <v>0.12708333333333333</v>
      </c>
      <c r="K31" s="167">
        <v>0.12361111111111112</v>
      </c>
      <c r="L31" s="167">
        <v>0.13402777777777777</v>
      </c>
      <c r="M31" s="167">
        <v>0.14375000000000002</v>
      </c>
      <c r="N31" s="167">
        <v>0.11944444444444445</v>
      </c>
      <c r="O31" s="167">
        <v>9.7916666666666666E-2</v>
      </c>
      <c r="P31" s="167">
        <v>7.9861111111111105E-2</v>
      </c>
      <c r="Q31" s="167">
        <v>8.0555555555555561E-2</v>
      </c>
      <c r="R31" s="167">
        <v>8.3333333333333329E-2</v>
      </c>
      <c r="S31" s="167">
        <v>9.8611111111111108E-2</v>
      </c>
      <c r="T31" s="167">
        <v>9.9999999999999992E-2</v>
      </c>
      <c r="U31" s="167">
        <v>0.12986111111111112</v>
      </c>
      <c r="V31" s="167">
        <v>0.1361111111111111</v>
      </c>
      <c r="W31" s="167">
        <v>0.16388888888888889</v>
      </c>
      <c r="X31" s="167">
        <v>0.22569444444444445</v>
      </c>
      <c r="Y31" s="167">
        <v>0.21875</v>
      </c>
      <c r="Z31" s="167">
        <v>0.21249999999999999</v>
      </c>
      <c r="AA31" s="167">
        <v>0.25069444444444444</v>
      </c>
      <c r="AB31" s="167">
        <v>0.21736111111111112</v>
      </c>
      <c r="AC31" s="167">
        <v>0.17083333333333331</v>
      </c>
      <c r="AD31" s="167">
        <v>0.17152777777777775</v>
      </c>
      <c r="AE31" s="167">
        <v>0.12986111111111112</v>
      </c>
      <c r="AF31" s="140" t="str">
        <f t="shared" si="5"/>
        <v>-0:30</v>
      </c>
      <c r="AG31" s="140" t="str">
        <f t="shared" si="6"/>
        <v>-0:54</v>
      </c>
      <c r="AH31" s="140" t="str">
        <f t="shared" si="7"/>
        <v>-0:59</v>
      </c>
      <c r="AI31" s="140" t="str">
        <f t="shared" si="8"/>
        <v>-0:43</v>
      </c>
      <c r="AJ31" s="140">
        <f t="shared" si="9"/>
        <v>9.0277777777777735E-3</v>
      </c>
      <c r="AK31" s="140">
        <f t="shared" si="10"/>
        <v>2.0833333333333259E-3</v>
      </c>
      <c r="AL31" s="140">
        <f t="shared" si="11"/>
        <v>2.7777777777777957E-3</v>
      </c>
      <c r="AM31" s="140">
        <f t="shared" si="12"/>
        <v>1.2499999999999983E-2</v>
      </c>
      <c r="AN31" s="140">
        <f t="shared" si="13"/>
        <v>2.9861111111111116E-2</v>
      </c>
      <c r="AO31" s="140">
        <f t="shared" si="14"/>
        <v>8.1944444444444431E-2</v>
      </c>
      <c r="AP31" s="140">
        <f t="shared" si="15"/>
        <v>8.0555555555555575E-2</v>
      </c>
      <c r="AQ31" s="140">
        <f t="shared" si="16"/>
        <v>8.2638888888888873E-2</v>
      </c>
      <c r="AR31" s="140">
        <f t="shared" si="17"/>
        <v>0.13194444444444442</v>
      </c>
      <c r="AS31" s="140">
        <f t="shared" si="18"/>
        <v>0.10000000000000002</v>
      </c>
      <c r="AT31" s="140">
        <f t="shared" si="19"/>
        <v>4.9305555555555533E-2</v>
      </c>
      <c r="AU31" s="140">
        <f t="shared" si="20"/>
        <v>5.8333333333333307E-2</v>
      </c>
      <c r="AV31" s="230">
        <f t="shared" si="21"/>
        <v>1.0416666666666671E-2</v>
      </c>
    </row>
    <row r="32" spans="1:66" s="54" customFormat="1" ht="15" customHeight="1" x14ac:dyDescent="0.35">
      <c r="A32" s="71" t="s">
        <v>207</v>
      </c>
      <c r="B32" s="167">
        <v>0.11944444444444445</v>
      </c>
      <c r="C32" s="167">
        <v>9.930555555555555E-2</v>
      </c>
      <c r="D32" s="167">
        <v>0.12986111111111112</v>
      </c>
      <c r="E32" s="167">
        <v>0.10416666666666667</v>
      </c>
      <c r="F32" s="167">
        <v>0.1111111111111111</v>
      </c>
      <c r="G32" s="167">
        <v>0.11527777777777777</v>
      </c>
      <c r="H32" s="167">
        <v>9.2361111111111116E-2</v>
      </c>
      <c r="I32" s="167">
        <v>9.4444444444444442E-2</v>
      </c>
      <c r="J32" s="167">
        <v>0.14375000000000002</v>
      </c>
      <c r="K32" s="167">
        <v>0.11944444444444445</v>
      </c>
      <c r="L32" s="167">
        <v>9.2361111111111116E-2</v>
      </c>
      <c r="M32" s="167">
        <v>7.1527777777777787E-2</v>
      </c>
      <c r="N32" s="167">
        <v>0.10486111111111111</v>
      </c>
      <c r="O32" s="167">
        <v>7.1527777777777787E-2</v>
      </c>
      <c r="P32" s="167">
        <v>4.6527777777777779E-2</v>
      </c>
      <c r="Q32" s="167">
        <v>4.9999999999999996E-2</v>
      </c>
      <c r="R32" s="167">
        <v>5.9027777777777783E-2</v>
      </c>
      <c r="S32" s="167">
        <v>7.7777777777777779E-2</v>
      </c>
      <c r="T32" s="167">
        <v>8.4027777777777771E-2</v>
      </c>
      <c r="U32" s="167">
        <v>9.4444444444444442E-2</v>
      </c>
      <c r="V32" s="167">
        <v>0.10902777777777778</v>
      </c>
      <c r="W32" s="167">
        <v>0.10277777777777779</v>
      </c>
      <c r="X32" s="167">
        <v>0.10694444444444444</v>
      </c>
      <c r="Y32" s="167">
        <v>0.11944444444444445</v>
      </c>
      <c r="Z32" s="167">
        <v>0.11319444444444444</v>
      </c>
      <c r="AA32" s="167">
        <v>0.1173611111111111</v>
      </c>
      <c r="AB32" s="167">
        <v>9.6527777777777768E-2</v>
      </c>
      <c r="AC32" s="167">
        <v>9.9999999999999992E-2</v>
      </c>
      <c r="AD32" s="167">
        <v>9.6527777777777768E-2</v>
      </c>
      <c r="AE32" s="167">
        <v>8.4027777777777771E-2</v>
      </c>
      <c r="AF32" s="140" t="str">
        <f t="shared" si="5"/>
        <v>-1:24</v>
      </c>
      <c r="AG32" s="140" t="str">
        <f t="shared" si="6"/>
        <v>-1:23</v>
      </c>
      <c r="AH32" s="140" t="str">
        <f t="shared" si="7"/>
        <v>-1:28</v>
      </c>
      <c r="AI32" s="140" t="str">
        <f t="shared" si="8"/>
        <v>-1:21</v>
      </c>
      <c r="AJ32" s="140" t="str">
        <f t="shared" si="9"/>
        <v>-0:21</v>
      </c>
      <c r="AK32" s="140" t="str">
        <f t="shared" si="10"/>
        <v>-0:15</v>
      </c>
      <c r="AL32" s="140" t="str">
        <f t="shared" si="11"/>
        <v>-1:11</v>
      </c>
      <c r="AM32" s="140" t="str">
        <f t="shared" si="12"/>
        <v>-0:15</v>
      </c>
      <c r="AN32" s="140">
        <f t="shared" si="13"/>
        <v>1.0416666666666671E-2</v>
      </c>
      <c r="AO32" s="140">
        <f t="shared" si="14"/>
        <v>3.5416666666666652E-2</v>
      </c>
      <c r="AP32" s="140" t="str">
        <f t="shared" si="15"/>
        <v>-0:00</v>
      </c>
      <c r="AQ32" s="140">
        <f t="shared" si="16"/>
        <v>1.3888888888888895E-2</v>
      </c>
      <c r="AR32" s="140" t="str">
        <f t="shared" si="17"/>
        <v>-0:18</v>
      </c>
      <c r="AS32" s="140" t="str">
        <f t="shared" si="18"/>
        <v>-0:11</v>
      </c>
      <c r="AT32" s="140" t="str">
        <f t="shared" si="19"/>
        <v>-0:16</v>
      </c>
      <c r="AU32" s="140" t="str">
        <f t="shared" si="20"/>
        <v>-0:27</v>
      </c>
      <c r="AV32" s="230" t="str">
        <f t="shared" si="21"/>
        <v>-0:30</v>
      </c>
    </row>
    <row r="33" spans="1:66" s="54" customFormat="1" ht="15" customHeight="1" x14ac:dyDescent="0.35">
      <c r="A33" s="71" t="s">
        <v>208</v>
      </c>
      <c r="B33" s="167">
        <v>8.1944444444444445E-2</v>
      </c>
      <c r="C33" s="167">
        <v>8.4027777777777771E-2</v>
      </c>
      <c r="D33" s="167">
        <v>9.375E-2</v>
      </c>
      <c r="E33" s="167">
        <v>8.4027777777777771E-2</v>
      </c>
      <c r="F33" s="167">
        <v>8.4027777777777771E-2</v>
      </c>
      <c r="G33" s="167">
        <v>7.9861111111111105E-2</v>
      </c>
      <c r="H33" s="167">
        <v>7.5694444444444439E-2</v>
      </c>
      <c r="I33" s="167">
        <v>7.9861111111111105E-2</v>
      </c>
      <c r="J33" s="167">
        <v>0.10277777777777779</v>
      </c>
      <c r="K33" s="167">
        <v>9.1666666666666674E-2</v>
      </c>
      <c r="L33" s="167">
        <v>7.9861111111111105E-2</v>
      </c>
      <c r="M33" s="167">
        <v>6.8749999999999992E-2</v>
      </c>
      <c r="N33" s="167">
        <v>8.3333333333333329E-2</v>
      </c>
      <c r="O33" s="167">
        <v>6.1111111111111116E-2</v>
      </c>
      <c r="P33" s="167">
        <v>5.8333333333333327E-2</v>
      </c>
      <c r="Q33" s="167">
        <v>6.5277777777777782E-2</v>
      </c>
      <c r="R33" s="167">
        <v>6.9444444444444434E-2</v>
      </c>
      <c r="S33" s="167">
        <v>7.5694444444444439E-2</v>
      </c>
      <c r="T33" s="167">
        <v>8.6111111111111124E-2</v>
      </c>
      <c r="U33" s="167">
        <v>9.6527777777777768E-2</v>
      </c>
      <c r="V33" s="167">
        <v>0.10069444444444443</v>
      </c>
      <c r="W33" s="167">
        <v>0.10069444444444443</v>
      </c>
      <c r="X33" s="167">
        <v>0.10069444444444443</v>
      </c>
      <c r="Y33" s="167">
        <v>0.10069444444444443</v>
      </c>
      <c r="Z33" s="167">
        <v>9.1666666666666674E-2</v>
      </c>
      <c r="AA33" s="167">
        <v>9.1666666666666674E-2</v>
      </c>
      <c r="AB33" s="167">
        <v>8.6111111111111124E-2</v>
      </c>
      <c r="AC33" s="167">
        <v>8.3333333333333329E-2</v>
      </c>
      <c r="AD33" s="167">
        <v>7.9166666666666663E-2</v>
      </c>
      <c r="AE33" s="167">
        <v>8.1944444444444445E-2</v>
      </c>
      <c r="AF33" s="140" t="str">
        <f t="shared" si="5"/>
        <v>-0:47</v>
      </c>
      <c r="AG33" s="140" t="str">
        <f t="shared" si="6"/>
        <v>-0:37</v>
      </c>
      <c r="AH33" s="140" t="str">
        <f t="shared" si="7"/>
        <v>-0:27</v>
      </c>
      <c r="AI33" s="140" t="str">
        <f t="shared" si="8"/>
        <v>-0:15</v>
      </c>
      <c r="AJ33" s="140" t="str">
        <f t="shared" si="9"/>
        <v>-0:00</v>
      </c>
      <c r="AK33" s="140">
        <f t="shared" si="10"/>
        <v>6.2500000000000194E-3</v>
      </c>
      <c r="AL33" s="140" t="str">
        <f t="shared" si="11"/>
        <v>-0:09</v>
      </c>
      <c r="AM33" s="140">
        <f t="shared" si="12"/>
        <v>9.0277777777777596E-3</v>
      </c>
      <c r="AN33" s="140">
        <f t="shared" si="13"/>
        <v>2.0833333333333329E-2</v>
      </c>
      <c r="AO33" s="140">
        <f t="shared" si="14"/>
        <v>3.1944444444444442E-2</v>
      </c>
      <c r="AP33" s="140">
        <f t="shared" si="15"/>
        <v>1.8749999999999989E-2</v>
      </c>
      <c r="AQ33" s="140">
        <f t="shared" si="16"/>
        <v>7.6388888888889034E-3</v>
      </c>
      <c r="AR33" s="140" t="str">
        <f t="shared" si="17"/>
        <v>-0:03</v>
      </c>
      <c r="AS33" s="140">
        <f t="shared" si="18"/>
        <v>2.0833333333333537E-3</v>
      </c>
      <c r="AT33" s="140" t="str">
        <f t="shared" si="19"/>
        <v>-0:01</v>
      </c>
      <c r="AU33" s="140" t="str">
        <f t="shared" si="20"/>
        <v>-0:01</v>
      </c>
      <c r="AV33" s="230" t="str">
        <f t="shared" si="21"/>
        <v>-0:02</v>
      </c>
    </row>
    <row r="34" spans="1:66" s="54" customFormat="1" ht="15" customHeight="1" x14ac:dyDescent="0.35">
      <c r="A34" s="71" t="s">
        <v>209</v>
      </c>
      <c r="B34" s="167">
        <v>0.29652777777777778</v>
      </c>
      <c r="C34" s="167">
        <v>0.30486111111111108</v>
      </c>
      <c r="D34" s="167">
        <v>0.32777777777777778</v>
      </c>
      <c r="E34" s="167">
        <v>0.28541666666666665</v>
      </c>
      <c r="F34" s="167">
        <v>0.24861111111111112</v>
      </c>
      <c r="G34" s="167">
        <v>0.2298611111111111</v>
      </c>
      <c r="H34" s="167">
        <v>0.23402777777777781</v>
      </c>
      <c r="I34" s="167">
        <v>0.24444444444444446</v>
      </c>
      <c r="J34" s="167">
        <v>0.29166666666666669</v>
      </c>
      <c r="K34" s="167">
        <v>0.31458333333333333</v>
      </c>
      <c r="L34" s="167">
        <v>0.31875000000000003</v>
      </c>
      <c r="M34" s="167">
        <v>0.26666666666666666</v>
      </c>
      <c r="N34" s="167">
        <v>0.27777777777777779</v>
      </c>
      <c r="O34" s="167">
        <v>0.15486111111111112</v>
      </c>
      <c r="P34" s="167">
        <v>9.2361111111111116E-2</v>
      </c>
      <c r="Q34" s="167">
        <v>0.11319444444444444</v>
      </c>
      <c r="R34" s="167">
        <v>0.13541666666666666</v>
      </c>
      <c r="S34" s="167">
        <v>0.15902777777777777</v>
      </c>
      <c r="T34" s="167">
        <v>0.17361111111111113</v>
      </c>
      <c r="U34" s="167">
        <v>0.19236111111111112</v>
      </c>
      <c r="V34" s="167">
        <v>0.22500000000000001</v>
      </c>
      <c r="W34" s="167">
        <v>0.23402777777777781</v>
      </c>
      <c r="X34" s="167">
        <v>0.21666666666666667</v>
      </c>
      <c r="Y34" s="167">
        <v>0.25694444444444448</v>
      </c>
      <c r="Z34" s="167">
        <v>0.27916666666666667</v>
      </c>
      <c r="AA34" s="167">
        <v>0.28819444444444448</v>
      </c>
      <c r="AB34" s="167">
        <v>0.24652777777777779</v>
      </c>
      <c r="AC34" s="167">
        <v>0.25694444444444448</v>
      </c>
      <c r="AD34" s="167">
        <v>0.32708333333333334</v>
      </c>
      <c r="AE34" s="167">
        <v>0.18958333333333333</v>
      </c>
      <c r="AF34" s="140" t="str">
        <f t="shared" si="5"/>
        <v>-4:09</v>
      </c>
      <c r="AG34" s="140" t="str">
        <f t="shared" si="6"/>
        <v>-4:38</v>
      </c>
      <c r="AH34" s="140" t="str">
        <f t="shared" si="7"/>
        <v>-3:15</v>
      </c>
      <c r="AI34" s="140" t="str">
        <f t="shared" si="8"/>
        <v>-2:16</v>
      </c>
      <c r="AJ34" s="140" t="str">
        <f t="shared" si="9"/>
        <v>-1:48</v>
      </c>
      <c r="AK34" s="140" t="str">
        <f t="shared" si="10"/>
        <v>-1:42</v>
      </c>
      <c r="AL34" s="140" t="str">
        <f t="shared" si="11"/>
        <v>-2:23</v>
      </c>
      <c r="AM34" s="140" t="str">
        <f t="shared" si="12"/>
        <v>-2:09</v>
      </c>
      <c r="AN34" s="140" t="str">
        <f t="shared" si="13"/>
        <v>-2:02</v>
      </c>
      <c r="AO34" s="140" t="str">
        <f t="shared" si="14"/>
        <v>-1:12</v>
      </c>
      <c r="AP34" s="140" t="str">
        <f t="shared" si="15"/>
        <v>-0:57</v>
      </c>
      <c r="AQ34" s="140" t="str">
        <f t="shared" si="16"/>
        <v>-0:37</v>
      </c>
      <c r="AR34" s="140" t="str">
        <f t="shared" si="17"/>
        <v>-0:57</v>
      </c>
      <c r="AS34" s="140" t="str">
        <f t="shared" si="18"/>
        <v>-0:56</v>
      </c>
      <c r="AT34" s="140">
        <f t="shared" si="19"/>
        <v>8.3333333333333592E-3</v>
      </c>
      <c r="AU34" s="140">
        <f t="shared" si="20"/>
        <v>9.7222222222222238E-2</v>
      </c>
      <c r="AV34" s="230" t="str">
        <f t="shared" si="21"/>
        <v>-2:07</v>
      </c>
    </row>
    <row r="35" spans="1:66" s="54" customFormat="1" ht="15" customHeight="1" x14ac:dyDescent="0.35">
      <c r="A35" s="71" t="s">
        <v>210</v>
      </c>
      <c r="B35" s="167">
        <v>0.12916666666666668</v>
      </c>
      <c r="C35" s="167">
        <v>9.5833333333333326E-2</v>
      </c>
      <c r="D35" s="167">
        <v>0.10694444444444444</v>
      </c>
      <c r="E35" s="167">
        <v>0.10486111111111111</v>
      </c>
      <c r="F35" s="167">
        <v>0.10069444444444443</v>
      </c>
      <c r="G35" s="167">
        <v>8.6111111111111124E-2</v>
      </c>
      <c r="H35" s="167">
        <v>9.0972222222222218E-2</v>
      </c>
      <c r="I35" s="167">
        <v>0.1673611111111111</v>
      </c>
      <c r="J35" s="167">
        <v>0.13263888888888889</v>
      </c>
      <c r="K35" s="167">
        <v>0.13125000000000001</v>
      </c>
      <c r="L35" s="167">
        <v>0.10694444444444444</v>
      </c>
      <c r="M35" s="167">
        <v>8.6111111111111124E-2</v>
      </c>
      <c r="N35" s="167">
        <v>0.10833333333333334</v>
      </c>
      <c r="O35" s="167">
        <v>0.10277777777777779</v>
      </c>
      <c r="P35" s="167">
        <v>7.7777777777777779E-2</v>
      </c>
      <c r="Q35" s="167">
        <v>8.1944444444444445E-2</v>
      </c>
      <c r="R35" s="167">
        <v>8.819444444444445E-2</v>
      </c>
      <c r="S35" s="167">
        <v>0.11805555555555557</v>
      </c>
      <c r="T35" s="167">
        <v>0.10208333333333335</v>
      </c>
      <c r="U35" s="167">
        <v>0.12083333333333333</v>
      </c>
      <c r="V35" s="167">
        <v>0.13402777777777777</v>
      </c>
      <c r="W35" s="167">
        <v>8.819444444444445E-2</v>
      </c>
      <c r="X35" s="167">
        <v>8.4027777777777771E-2</v>
      </c>
      <c r="Y35" s="167">
        <v>7.5694444444444439E-2</v>
      </c>
      <c r="Z35" s="167">
        <v>7.3611111111111113E-2</v>
      </c>
      <c r="AA35" s="167">
        <v>8.3333333333333329E-2</v>
      </c>
      <c r="AB35" s="167">
        <v>9.8611111111111108E-2</v>
      </c>
      <c r="AC35" s="167">
        <v>8.4027777777777771E-2</v>
      </c>
      <c r="AD35" s="168" t="s">
        <v>211</v>
      </c>
      <c r="AE35" s="167">
        <v>8.9583333333333334E-2</v>
      </c>
      <c r="AF35" s="140" t="str">
        <f t="shared" si="5"/>
        <v>-0:06</v>
      </c>
      <c r="AG35" s="140" t="str">
        <f t="shared" si="6"/>
        <v>-0:39</v>
      </c>
      <c r="AH35" s="140" t="str">
        <f t="shared" si="7"/>
        <v>-0:27</v>
      </c>
      <c r="AI35" s="140">
        <f t="shared" si="8"/>
        <v>2.0833333333333259E-3</v>
      </c>
      <c r="AJ35" s="140">
        <f t="shared" si="9"/>
        <v>2.7083333333333348E-2</v>
      </c>
      <c r="AK35" s="140" t="str">
        <f t="shared" si="10"/>
        <v>-1:34</v>
      </c>
      <c r="AL35" s="140" t="str">
        <f t="shared" si="11"/>
        <v>-0:17</v>
      </c>
      <c r="AM35" s="140">
        <f t="shared" si="12"/>
        <v>2.7777777777777679E-3</v>
      </c>
      <c r="AN35" s="140" t="str">
        <f t="shared" si="13"/>
        <v>-0:27</v>
      </c>
      <c r="AO35" s="140" t="str">
        <f t="shared" si="14"/>
        <v>-0:03</v>
      </c>
      <c r="AP35" s="140" t="str">
        <f t="shared" si="15"/>
        <v>-1:17</v>
      </c>
      <c r="AQ35" s="140" t="str">
        <f t="shared" si="16"/>
        <v>-0:32</v>
      </c>
      <c r="AR35" s="140" t="str">
        <f t="shared" si="17"/>
        <v>-0:34</v>
      </c>
      <c r="AS35" s="140" t="str">
        <f t="shared" si="18"/>
        <v>-0:09</v>
      </c>
      <c r="AT35" s="140" t="str">
        <f t="shared" si="19"/>
        <v>-0:24</v>
      </c>
      <c r="AU35" s="168" t="s">
        <v>211</v>
      </c>
      <c r="AV35" s="230" t="str">
        <f t="shared" si="21"/>
        <v>-0:27</v>
      </c>
    </row>
    <row r="36" spans="1:66" s="122" customFormat="1" ht="17.25" customHeight="1" x14ac:dyDescent="0.4">
      <c r="A36" s="24" t="s">
        <v>39</v>
      </c>
      <c r="B36" s="24"/>
      <c r="C36" s="24"/>
      <c r="D36" s="24"/>
      <c r="E36" s="24"/>
      <c r="F36" s="24"/>
      <c r="G36" s="24"/>
      <c r="H36" s="24"/>
      <c r="I36" s="24"/>
      <c r="J36" s="24"/>
      <c r="K36" s="24"/>
      <c r="L36" s="24"/>
      <c r="M36" s="24"/>
      <c r="N36" s="137"/>
      <c r="O36" s="24"/>
      <c r="P36" s="24"/>
      <c r="Q36" s="24"/>
      <c r="R36" s="24"/>
      <c r="S36" s="24"/>
      <c r="T36" s="169"/>
      <c r="U36" s="170"/>
      <c r="V36" s="121"/>
      <c r="W36" s="121"/>
      <c r="X36" s="121"/>
      <c r="Y36" s="135"/>
      <c r="Z36" s="135"/>
      <c r="AA36" s="135"/>
      <c r="AB36" s="135"/>
      <c r="AC36" s="135"/>
      <c r="AD36" s="135"/>
      <c r="AE36" s="135"/>
      <c r="AJ36" s="121"/>
      <c r="AK36" s="121"/>
      <c r="AL36" s="121"/>
      <c r="AM36" s="121"/>
      <c r="AN36" s="121"/>
      <c r="AO36" s="121"/>
      <c r="AP36" s="121"/>
      <c r="AQ36" s="121"/>
      <c r="AR36" s="121"/>
      <c r="AS36" s="121"/>
      <c r="AT36" s="121"/>
      <c r="AU36" s="121"/>
      <c r="AV36" s="135"/>
    </row>
    <row r="37" spans="1:66" s="122" customFormat="1" ht="12" customHeight="1" x14ac:dyDescent="0.4">
      <c r="A37" s="60" t="s">
        <v>212</v>
      </c>
      <c r="B37" s="24"/>
      <c r="C37" s="24"/>
      <c r="D37" s="24"/>
      <c r="E37" s="24"/>
      <c r="F37" s="24"/>
      <c r="G37" s="24"/>
      <c r="H37" s="24"/>
      <c r="I37" s="24"/>
      <c r="J37" s="24"/>
      <c r="K37" s="24"/>
      <c r="L37" s="24"/>
      <c r="M37" s="24"/>
      <c r="N37" s="137"/>
      <c r="O37" s="24"/>
      <c r="P37" s="24"/>
      <c r="Q37" s="24"/>
      <c r="R37" s="24"/>
      <c r="S37" s="24"/>
      <c r="T37" s="169"/>
      <c r="U37" s="170"/>
      <c r="V37" s="121"/>
      <c r="W37" s="121"/>
      <c r="X37" s="121"/>
      <c r="Y37" s="135"/>
      <c r="Z37" s="135"/>
      <c r="AA37" s="135"/>
      <c r="AB37" s="135"/>
      <c r="AC37" s="135"/>
      <c r="AD37" s="135"/>
      <c r="AE37" s="135"/>
      <c r="AJ37" s="121"/>
      <c r="AK37" s="121"/>
      <c r="AL37" s="121"/>
      <c r="AM37" s="121"/>
      <c r="AN37" s="121"/>
      <c r="AO37" s="121"/>
      <c r="AP37" s="121"/>
      <c r="AQ37" s="121"/>
      <c r="AR37" s="121"/>
      <c r="AS37" s="121"/>
      <c r="AT37" s="121"/>
      <c r="AU37" s="121"/>
      <c r="AV37" s="135"/>
    </row>
    <row r="38" spans="1:66" ht="12" customHeight="1" x14ac:dyDescent="0.4">
      <c r="A38" s="138" t="s">
        <v>40</v>
      </c>
      <c r="B38" s="49"/>
      <c r="C38" s="49"/>
      <c r="D38" s="49"/>
      <c r="E38" s="49"/>
      <c r="F38" s="49"/>
      <c r="G38" s="49"/>
      <c r="H38" s="49"/>
      <c r="I38" s="49"/>
      <c r="J38" s="49"/>
      <c r="K38" s="49"/>
      <c r="L38" s="49"/>
      <c r="M38" s="49"/>
      <c r="N38" s="138"/>
      <c r="O38" s="49"/>
      <c r="P38" s="49"/>
      <c r="Q38" s="49"/>
      <c r="R38" s="49"/>
      <c r="S38" s="49"/>
      <c r="T38" s="97"/>
      <c r="AF38" s="20"/>
      <c r="AG38" s="20"/>
      <c r="AH38" s="20"/>
      <c r="AI38" s="20"/>
      <c r="AW38" s="20"/>
      <c r="AX38" s="20"/>
      <c r="AY38" s="20"/>
      <c r="AZ38" s="20"/>
      <c r="BA38" s="20"/>
      <c r="BB38" s="20"/>
      <c r="BC38" s="20"/>
      <c r="BD38" s="20"/>
      <c r="BE38" s="20"/>
      <c r="BF38" s="20"/>
      <c r="BG38" s="20"/>
      <c r="BH38" s="20"/>
      <c r="BI38" s="20"/>
      <c r="BJ38" s="20"/>
      <c r="BK38" s="20"/>
      <c r="BL38" s="20"/>
      <c r="BM38" s="20"/>
      <c r="BN38" s="20"/>
    </row>
    <row r="39" spans="1:66" s="45" customFormat="1" ht="12" customHeight="1" x14ac:dyDescent="0.35">
      <c r="A39" s="139" t="s">
        <v>215</v>
      </c>
      <c r="B39" s="53"/>
      <c r="C39" s="53"/>
      <c r="D39" s="53"/>
      <c r="E39" s="53"/>
      <c r="F39" s="53"/>
      <c r="G39" s="53"/>
      <c r="H39" s="53"/>
      <c r="I39" s="53"/>
      <c r="J39" s="53"/>
      <c r="K39" s="53"/>
      <c r="L39" s="53"/>
      <c r="M39" s="53"/>
      <c r="N39" s="139"/>
      <c r="O39" s="53"/>
      <c r="P39" s="53"/>
      <c r="Q39" s="53"/>
      <c r="R39" s="53"/>
      <c r="S39" s="53"/>
      <c r="T39" s="76"/>
      <c r="U39" s="76"/>
      <c r="V39" s="76"/>
      <c r="W39" s="76"/>
      <c r="X39" s="76"/>
      <c r="Y39" s="76"/>
      <c r="Z39" s="76"/>
      <c r="AA39" s="76"/>
      <c r="AB39" s="76"/>
      <c r="AC39" s="76"/>
      <c r="AD39" s="76"/>
      <c r="AE39" s="76"/>
      <c r="AJ39" s="76"/>
      <c r="AK39" s="76"/>
      <c r="AL39" s="76"/>
      <c r="AM39" s="76"/>
      <c r="AN39" s="76"/>
      <c r="AO39" s="76"/>
      <c r="AP39" s="76"/>
      <c r="AQ39" s="76"/>
      <c r="AR39" s="76"/>
      <c r="AS39" s="76"/>
      <c r="AT39" s="76"/>
      <c r="AU39" s="76"/>
      <c r="AV39" s="76"/>
    </row>
    <row r="40" spans="1:66" s="45" customFormat="1" ht="12" customHeight="1" x14ac:dyDescent="0.35">
      <c r="A40" s="138" t="s">
        <v>216</v>
      </c>
      <c r="B40" s="49"/>
      <c r="C40" s="49"/>
      <c r="D40" s="49"/>
      <c r="E40" s="49"/>
      <c r="F40" s="49"/>
      <c r="G40" s="49"/>
      <c r="H40" s="49"/>
      <c r="I40" s="49"/>
      <c r="J40" s="49"/>
      <c r="K40" s="49"/>
      <c r="L40" s="49"/>
      <c r="M40" s="49"/>
      <c r="N40" s="138"/>
      <c r="O40" s="49"/>
      <c r="P40" s="49"/>
      <c r="Q40" s="49"/>
      <c r="R40" s="49"/>
      <c r="S40" s="49"/>
      <c r="T40" s="76"/>
      <c r="U40" s="76"/>
      <c r="V40" s="76"/>
      <c r="W40" s="76"/>
      <c r="X40" s="76"/>
      <c r="Y40" s="76"/>
      <c r="Z40" s="76"/>
      <c r="AA40" s="76"/>
      <c r="AB40" s="76"/>
      <c r="AC40" s="76"/>
      <c r="AD40" s="76"/>
      <c r="AE40" s="76"/>
      <c r="AJ40" s="76"/>
      <c r="AK40" s="76"/>
      <c r="AL40" s="76"/>
      <c r="AM40" s="76"/>
      <c r="AN40" s="76"/>
      <c r="AO40" s="76"/>
      <c r="AP40" s="76"/>
      <c r="AQ40" s="76"/>
      <c r="AR40" s="76"/>
      <c r="AS40" s="76"/>
      <c r="AT40" s="76"/>
      <c r="AU40" s="76"/>
      <c r="AV40" s="76"/>
    </row>
    <row r="41" spans="1:66" s="45" customFormat="1" ht="12" customHeight="1" x14ac:dyDescent="0.35">
      <c r="A41" s="186" t="s">
        <v>359</v>
      </c>
      <c r="B41" s="49"/>
      <c r="C41" s="49"/>
      <c r="D41" s="49"/>
      <c r="E41" s="49"/>
      <c r="F41" s="49"/>
      <c r="G41" s="49"/>
      <c r="H41" s="49"/>
      <c r="I41" s="49"/>
      <c r="J41" s="49"/>
      <c r="K41" s="49"/>
      <c r="L41" s="49"/>
      <c r="M41" s="49"/>
      <c r="N41" s="138"/>
      <c r="O41" s="49"/>
      <c r="P41" s="49"/>
      <c r="Q41" s="49"/>
      <c r="R41" s="49"/>
      <c r="S41" s="49"/>
      <c r="T41" s="76"/>
      <c r="U41" s="76"/>
      <c r="V41" s="76"/>
      <c r="W41" s="76"/>
      <c r="X41" s="76"/>
      <c r="Y41" s="76"/>
      <c r="Z41" s="76"/>
      <c r="AA41" s="76"/>
      <c r="AB41" s="76"/>
      <c r="AC41" s="76"/>
      <c r="AD41" s="76"/>
      <c r="AE41" s="76"/>
      <c r="AJ41" s="76"/>
      <c r="AK41" s="76"/>
      <c r="AL41" s="76"/>
      <c r="AM41" s="76"/>
      <c r="AN41" s="76"/>
      <c r="AO41" s="76"/>
      <c r="AP41" s="76"/>
      <c r="AQ41" s="76"/>
      <c r="AR41" s="76"/>
      <c r="AS41" s="76"/>
      <c r="AT41" s="76"/>
      <c r="AU41" s="76"/>
      <c r="AV41" s="76"/>
    </row>
    <row r="42" spans="1:66" s="45" customFormat="1" ht="12" customHeight="1" x14ac:dyDescent="0.35">
      <c r="A42" s="138" t="s">
        <v>360</v>
      </c>
      <c r="B42" s="49"/>
      <c r="C42" s="49"/>
      <c r="D42" s="49"/>
      <c r="E42" s="49"/>
      <c r="F42" s="49"/>
      <c r="G42" s="49"/>
      <c r="H42" s="49"/>
      <c r="I42" s="49"/>
      <c r="J42" s="49"/>
      <c r="K42" s="49"/>
      <c r="L42" s="49"/>
      <c r="M42" s="49"/>
      <c r="N42" s="138"/>
      <c r="O42" s="49"/>
      <c r="P42" s="49"/>
      <c r="Q42" s="49"/>
      <c r="R42" s="49"/>
      <c r="S42" s="49"/>
      <c r="T42" s="76"/>
      <c r="U42" s="76"/>
      <c r="V42" s="76"/>
      <c r="W42" s="76"/>
      <c r="X42" s="76"/>
      <c r="Y42" s="76"/>
      <c r="Z42" s="76"/>
      <c r="AA42" s="76"/>
      <c r="AB42" s="76"/>
      <c r="AC42" s="76"/>
      <c r="AD42" s="76"/>
      <c r="AE42" s="76"/>
      <c r="AJ42" s="76"/>
      <c r="AK42" s="76"/>
      <c r="AL42" s="76"/>
      <c r="AM42" s="76"/>
      <c r="AN42" s="76"/>
      <c r="AO42" s="76"/>
      <c r="AP42" s="76"/>
      <c r="AQ42" s="76"/>
      <c r="AR42" s="76"/>
      <c r="AS42" s="76"/>
      <c r="AT42" s="76"/>
      <c r="AU42" s="76"/>
      <c r="AV42" s="76"/>
    </row>
    <row r="43" spans="1:66" s="45" customFormat="1" ht="12" customHeight="1" x14ac:dyDescent="0.35">
      <c r="A43" s="25" t="s">
        <v>43</v>
      </c>
      <c r="B43" s="25"/>
      <c r="C43" s="25"/>
      <c r="D43" s="49"/>
      <c r="E43" s="49"/>
      <c r="F43" s="49"/>
      <c r="G43" s="49"/>
      <c r="H43" s="49"/>
      <c r="I43" s="49"/>
      <c r="J43" s="49"/>
      <c r="K43" s="49"/>
      <c r="L43" s="49"/>
      <c r="M43" s="49"/>
      <c r="N43" s="138"/>
      <c r="O43" s="49"/>
      <c r="P43" s="49"/>
      <c r="Q43" s="49"/>
      <c r="R43" s="49"/>
      <c r="S43" s="49"/>
      <c r="T43" s="76"/>
      <c r="U43" s="76"/>
      <c r="V43" s="76"/>
      <c r="W43" s="87"/>
      <c r="X43" s="76"/>
      <c r="Y43" s="76"/>
      <c r="Z43" s="76"/>
      <c r="AA43" s="76"/>
      <c r="AB43" s="76"/>
      <c r="AC43" s="76"/>
      <c r="AD43" s="76"/>
      <c r="AE43" s="76"/>
      <c r="AJ43" s="76"/>
      <c r="AK43" s="76"/>
      <c r="AL43" s="76"/>
      <c r="AM43" s="76"/>
      <c r="AN43" s="76"/>
      <c r="AO43" s="76"/>
      <c r="AP43" s="76"/>
      <c r="AQ43" s="76"/>
      <c r="AR43" s="76"/>
      <c r="AS43" s="76"/>
      <c r="AT43" s="76"/>
      <c r="AU43" s="76"/>
      <c r="AV43" s="76"/>
    </row>
    <row r="44" spans="1:66" s="45" customFormat="1" ht="12" customHeight="1" x14ac:dyDescent="0.35">
      <c r="A44" s="138" t="s">
        <v>361</v>
      </c>
      <c r="B44" s="49"/>
      <c r="C44" s="49"/>
      <c r="D44" s="49"/>
      <c r="E44" s="49"/>
      <c r="F44" s="49"/>
      <c r="G44" s="49"/>
      <c r="H44" s="49"/>
      <c r="I44" s="49"/>
      <c r="J44" s="49"/>
      <c r="K44" s="49"/>
      <c r="L44" s="49"/>
      <c r="M44" s="49"/>
      <c r="N44" s="138"/>
      <c r="O44" s="49"/>
      <c r="P44" s="49"/>
      <c r="Q44" s="49"/>
      <c r="R44" s="49"/>
      <c r="S44" s="49"/>
      <c r="T44" s="76"/>
      <c r="U44" s="76"/>
      <c r="V44" s="76"/>
      <c r="W44" s="88"/>
      <c r="X44" s="76"/>
      <c r="Y44" s="76"/>
      <c r="Z44" s="76"/>
      <c r="AA44" s="76"/>
      <c r="AB44" s="76"/>
      <c r="AC44" s="76"/>
      <c r="AD44" s="76"/>
      <c r="AE44" s="76"/>
      <c r="AJ44" s="76"/>
      <c r="AK44" s="76"/>
      <c r="AL44" s="76"/>
      <c r="AM44" s="76"/>
      <c r="AN44" s="76"/>
      <c r="AO44" s="76"/>
      <c r="AP44" s="76"/>
      <c r="AQ44" s="76"/>
      <c r="AR44" s="76"/>
      <c r="AS44" s="76"/>
      <c r="AT44" s="76"/>
      <c r="AU44" s="76"/>
      <c r="AV44" s="76"/>
    </row>
    <row r="45" spans="1:66" x14ac:dyDescent="0.4">
      <c r="A45" s="7" t="s">
        <v>18</v>
      </c>
      <c r="B45" s="7"/>
      <c r="C45" s="7"/>
      <c r="D45" s="20"/>
      <c r="E45" s="20"/>
      <c r="F45" s="20"/>
      <c r="G45" s="20"/>
      <c r="O45" s="20"/>
      <c r="P45" s="20"/>
      <c r="Q45" s="20"/>
      <c r="R45" s="20"/>
      <c r="W45" s="88"/>
      <c r="AF45" s="20"/>
      <c r="AG45" s="20"/>
      <c r="AH45" s="20"/>
      <c r="AI45" s="20"/>
      <c r="AW45" s="20"/>
      <c r="AX45" s="20"/>
      <c r="AY45" s="20"/>
      <c r="AZ45" s="20"/>
      <c r="BA45" s="20"/>
      <c r="BB45" s="20"/>
      <c r="BC45" s="20"/>
      <c r="BD45" s="20"/>
      <c r="BE45" s="20"/>
      <c r="BF45" s="20"/>
      <c r="BG45" s="20"/>
      <c r="BH45" s="20"/>
      <c r="BI45" s="20"/>
      <c r="BJ45" s="20"/>
      <c r="BK45" s="20"/>
      <c r="BL45" s="20"/>
      <c r="BM45" s="20"/>
      <c r="BN45" s="20"/>
    </row>
    <row r="46" spans="1:66" hidden="1" x14ac:dyDescent="0.4">
      <c r="A46" s="20"/>
      <c r="D46" s="20"/>
      <c r="E46" s="20"/>
      <c r="F46" s="20"/>
      <c r="G46" s="20"/>
      <c r="O46" s="20"/>
      <c r="P46" s="20"/>
      <c r="Q46" s="20"/>
      <c r="R46" s="20"/>
      <c r="W46" s="88"/>
      <c r="AF46" s="20"/>
      <c r="AG46" s="20"/>
      <c r="AH46" s="20"/>
      <c r="AI46" s="20"/>
      <c r="AW46" s="20"/>
      <c r="AX46" s="20"/>
      <c r="AY46" s="20"/>
      <c r="AZ46" s="20"/>
      <c r="BA46" s="20"/>
      <c r="BB46" s="20"/>
      <c r="BC46" s="20"/>
      <c r="BD46" s="20"/>
      <c r="BE46" s="20"/>
      <c r="BF46" s="20"/>
      <c r="BG46" s="20"/>
      <c r="BH46" s="20"/>
      <c r="BI46" s="20"/>
      <c r="BJ46" s="20"/>
      <c r="BK46" s="20"/>
      <c r="BL46" s="20"/>
      <c r="BM46" s="20"/>
      <c r="BN46" s="20"/>
    </row>
    <row r="47" spans="1:66" hidden="1" x14ac:dyDescent="0.4">
      <c r="A47" s="20"/>
      <c r="D47" s="20"/>
      <c r="E47" s="20"/>
      <c r="F47" s="20"/>
      <c r="G47" s="20"/>
      <c r="O47" s="20"/>
      <c r="P47" s="20"/>
      <c r="Q47" s="20"/>
      <c r="R47" s="20"/>
      <c r="W47" s="88"/>
      <c r="AF47" s="20"/>
      <c r="AG47" s="20"/>
      <c r="AH47" s="20"/>
      <c r="AI47" s="20"/>
      <c r="AW47" s="20"/>
      <c r="AX47" s="20"/>
      <c r="AY47" s="20"/>
      <c r="AZ47" s="20"/>
      <c r="BA47" s="20"/>
      <c r="BB47" s="20"/>
      <c r="BC47" s="20"/>
      <c r="BD47" s="20"/>
      <c r="BE47" s="20"/>
      <c r="BF47" s="20"/>
      <c r="BG47" s="20"/>
      <c r="BH47" s="20"/>
      <c r="BI47" s="20"/>
      <c r="BJ47" s="20"/>
      <c r="BK47" s="20"/>
      <c r="BL47" s="20"/>
      <c r="BM47" s="20"/>
      <c r="BN47" s="20"/>
    </row>
    <row r="48" spans="1:66" hidden="1" x14ac:dyDescent="0.4">
      <c r="A48" s="20"/>
      <c r="D48" s="20"/>
      <c r="E48" s="20"/>
      <c r="F48" s="20"/>
      <c r="G48" s="20"/>
      <c r="O48" s="20"/>
      <c r="P48" s="20"/>
      <c r="Q48" s="20"/>
      <c r="R48" s="20"/>
      <c r="W48" s="88"/>
      <c r="AF48" s="20"/>
      <c r="AG48" s="20"/>
      <c r="AH48" s="20"/>
      <c r="AI48" s="20"/>
      <c r="AW48" s="20"/>
      <c r="AX48" s="20"/>
      <c r="AY48" s="20"/>
      <c r="AZ48" s="20"/>
      <c r="BA48" s="20"/>
      <c r="BB48" s="20"/>
      <c r="BC48" s="20"/>
      <c r="BD48" s="20"/>
      <c r="BE48" s="20"/>
      <c r="BF48" s="20"/>
      <c r="BG48" s="20"/>
      <c r="BH48" s="20"/>
      <c r="BI48" s="20"/>
      <c r="BJ48" s="20"/>
      <c r="BK48" s="20"/>
      <c r="BL48" s="20"/>
      <c r="BM48" s="20"/>
      <c r="BN48" s="20"/>
    </row>
    <row r="49" spans="1:66" hidden="1" x14ac:dyDescent="0.4">
      <c r="A49" s="20"/>
      <c r="D49" s="20"/>
      <c r="E49" s="20"/>
      <c r="F49" s="20"/>
      <c r="G49" s="20"/>
      <c r="O49" s="20"/>
      <c r="P49" s="20"/>
      <c r="Q49" s="20"/>
      <c r="R49" s="20"/>
      <c r="W49" s="88"/>
      <c r="AF49" s="20"/>
      <c r="AG49" s="20"/>
      <c r="AH49" s="20"/>
      <c r="AI49" s="20"/>
      <c r="AW49" s="20"/>
      <c r="AX49" s="20"/>
      <c r="AY49" s="20"/>
      <c r="AZ49" s="20"/>
      <c r="BA49" s="20"/>
      <c r="BB49" s="20"/>
      <c r="BC49" s="20"/>
      <c r="BD49" s="20"/>
      <c r="BE49" s="20"/>
      <c r="BF49" s="20"/>
      <c r="BG49" s="20"/>
      <c r="BH49" s="20"/>
      <c r="BI49" s="20"/>
      <c r="BJ49" s="20"/>
      <c r="BK49" s="20"/>
      <c r="BL49" s="20"/>
      <c r="BM49" s="20"/>
      <c r="BN49" s="20"/>
    </row>
    <row r="50" spans="1:66" hidden="1" x14ac:dyDescent="0.4">
      <c r="A50" s="20"/>
      <c r="D50" s="20"/>
      <c r="E50" s="20"/>
      <c r="F50" s="20"/>
      <c r="G50" s="20"/>
      <c r="O50" s="20"/>
      <c r="P50" s="20"/>
      <c r="Q50" s="20"/>
      <c r="R50" s="20"/>
      <c r="W50" s="88"/>
      <c r="AF50" s="20"/>
      <c r="AG50" s="20"/>
      <c r="AH50" s="20"/>
      <c r="AI50" s="20"/>
      <c r="AW50" s="20"/>
      <c r="AX50" s="20"/>
      <c r="AY50" s="20"/>
      <c r="AZ50" s="20"/>
      <c r="BA50" s="20"/>
      <c r="BB50" s="20"/>
      <c r="BC50" s="20"/>
      <c r="BD50" s="20"/>
      <c r="BE50" s="20"/>
      <c r="BF50" s="20"/>
      <c r="BG50" s="20"/>
      <c r="BH50" s="20"/>
      <c r="BI50" s="20"/>
      <c r="BJ50" s="20"/>
      <c r="BK50" s="20"/>
      <c r="BL50" s="20"/>
      <c r="BM50" s="20"/>
      <c r="BN50" s="20"/>
    </row>
    <row r="51" spans="1:66" hidden="1" x14ac:dyDescent="0.4">
      <c r="A51" s="20"/>
      <c r="D51" s="20"/>
      <c r="E51" s="20"/>
      <c r="F51" s="20"/>
      <c r="G51" s="20"/>
      <c r="O51" s="20"/>
      <c r="P51" s="20"/>
      <c r="Q51" s="20"/>
      <c r="R51" s="20"/>
      <c r="W51" s="88"/>
      <c r="AF51" s="20"/>
      <c r="AG51" s="20"/>
      <c r="AH51" s="20"/>
      <c r="AI51" s="20"/>
      <c r="AW51" s="20"/>
      <c r="AX51" s="20"/>
      <c r="AY51" s="20"/>
      <c r="AZ51" s="20"/>
      <c r="BA51" s="20"/>
      <c r="BB51" s="20"/>
      <c r="BC51" s="20"/>
      <c r="BD51" s="20"/>
      <c r="BE51" s="20"/>
      <c r="BF51" s="20"/>
      <c r="BG51" s="20"/>
      <c r="BH51" s="20"/>
      <c r="BI51" s="20"/>
      <c r="BJ51" s="20"/>
      <c r="BK51" s="20"/>
      <c r="BL51" s="20"/>
      <c r="BM51" s="20"/>
      <c r="BN51" s="20"/>
    </row>
    <row r="52" spans="1:66" hidden="1" x14ac:dyDescent="0.4">
      <c r="A52" s="20"/>
      <c r="D52" s="20"/>
      <c r="E52" s="20"/>
      <c r="F52" s="20"/>
      <c r="G52" s="20"/>
      <c r="O52" s="20"/>
      <c r="P52" s="20"/>
      <c r="Q52" s="20"/>
      <c r="R52" s="20"/>
      <c r="W52" s="88"/>
      <c r="AF52" s="20"/>
      <c r="AG52" s="20"/>
      <c r="AH52" s="20"/>
      <c r="AI52" s="20"/>
      <c r="AW52" s="20"/>
      <c r="AX52" s="20"/>
      <c r="AY52" s="20"/>
      <c r="AZ52" s="20"/>
      <c r="BA52" s="20"/>
      <c r="BB52" s="20"/>
      <c r="BC52" s="20"/>
      <c r="BD52" s="20"/>
      <c r="BE52" s="20"/>
      <c r="BF52" s="20"/>
      <c r="BG52" s="20"/>
      <c r="BH52" s="20"/>
      <c r="BI52" s="20"/>
      <c r="BJ52" s="20"/>
      <c r="BK52" s="20"/>
      <c r="BL52" s="20"/>
      <c r="BM52" s="20"/>
      <c r="BN52" s="20"/>
    </row>
  </sheetData>
  <mergeCells count="6">
    <mergeCell ref="B25:N25"/>
    <mergeCell ref="B4:N4"/>
    <mergeCell ref="O4:AE4"/>
    <mergeCell ref="O25:AE25"/>
    <mergeCell ref="AF4:AV4"/>
    <mergeCell ref="AF25:AV25"/>
  </mergeCells>
  <phoneticPr fontId="50" type="noConversion"/>
  <hyperlinks>
    <hyperlink ref="A2" location="'Table of contents'!A1" display="Back to Table of contents" xr:uid="{00000000-0004-0000-0800-000000000000}"/>
  </hyperlinks>
  <pageMargins left="0.74803149606299213" right="0.74803149606299213" top="0.74803149606299213" bottom="0.74803149606299213" header="0.31496062992125984" footer="0.31496062992125984"/>
  <pageSetup scale="14" fitToHeight="0" orientation="landscape" r:id="rId1"/>
  <headerFooter>
    <oddFooter>&amp;R&amp;"Arial,Regular"&amp;9&amp;P&amp;L&amp;L&amp;"Arial"&amp;9© 2021 CIHI</oddFooter>
  </headerFooter>
  <colBreaks count="2" manualBreakCount="2">
    <brk id="14" max="1048575" man="1"/>
    <brk id="31" max="1048575" man="1"/>
  </colBreaks>
  <ignoredErrors>
    <ignoredError sqref="AU35" calculatedColumn="1"/>
  </ignoredErrors>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19</vt:i4>
      </vt:variant>
    </vt:vector>
  </HeadingPairs>
  <TitlesOfParts>
    <vt:vector size="28" baseType="lpstr">
      <vt:lpstr>Impact on ED Visits</vt:lpstr>
      <vt:lpstr>Notes to readers</vt:lpstr>
      <vt:lpstr>Table of contents</vt:lpstr>
      <vt:lpstr>1. ED volumes</vt:lpstr>
      <vt:lpstr>2. ED population</vt:lpstr>
      <vt:lpstr>3. ED CTAS</vt:lpstr>
      <vt:lpstr>4. ED main problem</vt:lpstr>
      <vt:lpstr>5. ED patient flow</vt:lpstr>
      <vt:lpstr>6. ED wait times</vt:lpstr>
      <vt:lpstr>'1. ED volumes'!Print_Area</vt:lpstr>
      <vt:lpstr>'2. ED population'!Print_Area</vt:lpstr>
      <vt:lpstr>'3. ED CTAS'!Print_Area</vt:lpstr>
      <vt:lpstr>'4. ED main problem'!Print_Area</vt:lpstr>
      <vt:lpstr>'5. ED patient flow'!Print_Area</vt:lpstr>
      <vt:lpstr>'6. ED wait times'!Print_Area</vt:lpstr>
      <vt:lpstr>'Impact on ED Visits'!Print_Area</vt:lpstr>
      <vt:lpstr>'Notes to readers'!Print_Area</vt:lpstr>
      <vt:lpstr>'Table of contents'!Print_Area</vt:lpstr>
      <vt:lpstr>Title..AE492</vt:lpstr>
      <vt:lpstr>Title..AU10</vt:lpstr>
      <vt:lpstr>Title..AU11</vt:lpstr>
      <vt:lpstr>Title..AU14</vt:lpstr>
      <vt:lpstr>Title..AU27</vt:lpstr>
      <vt:lpstr>Title..AU35</vt:lpstr>
      <vt:lpstr>Title..AV14</vt:lpstr>
      <vt:lpstr>Title..AV25</vt:lpstr>
      <vt:lpstr>Title..AV35</vt:lpstr>
      <vt:lpstr>Title..AV58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Impact of COVID-19 on Emergency Department Visits, March 2020 to June 2021 — Data Tables</dc:title>
  <dc:subject/>
  <dc:creator/>
  <cp:keywords/>
  <dc:description/>
  <cp:lastModifiedBy/>
  <cp:revision>1</cp:revision>
  <dcterms:created xsi:type="dcterms:W3CDTF">2021-11-01T17:16:01Z</dcterms:created>
  <dcterms:modified xsi:type="dcterms:W3CDTF">2021-11-01T17:17:28Z</dcterms:modified>
  <cp:category/>
  <cp:contentStatus/>
</cp:coreProperties>
</file>